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1"/>
  <workbookPr defaultThemeVersion="166925"/>
  <mc:AlternateContent xmlns:mc="http://schemas.openxmlformats.org/markup-compatibility/2006">
    <mc:Choice Requires="x15">
      <x15ac:absPath xmlns:x15ac="http://schemas.microsoft.com/office/spreadsheetml/2010/11/ac" url="D:\OneDrive\YouTube\YT_2018\YT_Upcoming\SUMIFS_PartialMatch\"/>
    </mc:Choice>
  </mc:AlternateContent>
  <xr:revisionPtr revIDLastSave="1" documentId="11_873411CCC0949B700C14AA1BEE3C5FD38A690277" xr6:coauthVersionLast="40" xr6:coauthVersionMax="40" xr10:uidLastSave="{8F0B1E54-B806-41A8-A05F-E8CC08746DE1}"/>
  <bookViews>
    <workbookView xWindow="0" yWindow="0" windowWidth="38400" windowHeight="17310" xr2:uid="{00000000-000D-0000-FFFF-FFFF00000000}"/>
  </bookViews>
  <sheets>
    <sheet name="More --&gt;" sheetId="3" r:id="rId1"/>
    <sheet name="Complete" sheetId="2" r:id="rId2"/>
    <sheet name="Empty" sheetId="1" r:id="rId3"/>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G6" i="2"/>
  <c r="H26" i="2"/>
  <c r="H25" i="2"/>
  <c r="H24" i="2"/>
  <c r="H23" i="2"/>
  <c r="G19" i="2"/>
  <c r="G18" i="2"/>
  <c r="G17" i="2"/>
  <c r="G13" i="2"/>
  <c r="G12" i="2"/>
  <c r="G9" i="2"/>
  <c r="G8" i="2"/>
  <c r="G7" i="2"/>
</calcChain>
</file>

<file path=xl/sharedStrings.xml><?xml version="1.0" encoding="utf-8"?>
<sst xmlns="http://schemas.openxmlformats.org/spreadsheetml/2006/main" count="86" uniqueCount="36">
  <si>
    <t>Company ID</t>
  </si>
  <si>
    <t>AT1030</t>
  </si>
  <si>
    <t>1030SE6</t>
  </si>
  <si>
    <t>SE1080</t>
  </si>
  <si>
    <t>DE1030</t>
  </si>
  <si>
    <t>Quantity</t>
  </si>
  <si>
    <t>AT4030</t>
  </si>
  <si>
    <t>AT6030</t>
  </si>
  <si>
    <t>Quantity sold</t>
  </si>
  <si>
    <t>1050SE6</t>
  </si>
  <si>
    <t>AT30</t>
  </si>
  <si>
    <t>10E6</t>
  </si>
  <si>
    <t>SE80</t>
  </si>
  <si>
    <t>Sum Quantity which contains</t>
  </si>
  <si>
    <t>AT</t>
  </si>
  <si>
    <t>E6</t>
  </si>
  <si>
    <t>DE1010</t>
  </si>
  <si>
    <t>1030SE10</t>
  </si>
  <si>
    <t>AT1040</t>
  </si>
  <si>
    <t>AT2060</t>
  </si>
  <si>
    <t>First 2 characters</t>
  </si>
  <si>
    <t>Last 2 characters</t>
  </si>
  <si>
    <t>5th and 6th character</t>
  </si>
  <si>
    <t>ID contains</t>
  </si>
  <si>
    <t>First two / Last two characters match</t>
  </si>
  <si>
    <t>SUM(IFS) for Partial Text Match</t>
  </si>
  <si>
    <t>Customer ID</t>
  </si>
  <si>
    <t>Customer</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</si>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</sst>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2">
    <font>
      <sz val="11"/>
      <color theme="1"/>
      <name val="Calibri"/>
      <family val="2"/>
      <scheme val="minor"/>
    </font>
    <font>
      <b/>
      <sz val="11"/>
      <color theme="0"/>
      <name val="Calibri"/>
      <family val="2"/>
      <scheme val="minor"/>
    </font>
    <font>
      <b/>
      <sz val="13"/>
      <color theme="1"/>
      <name val="Calibri"/>
      <family val="2"/>
      <scheme val="minor"/>
    </font>
    <font>
      <b/>
      <sz val="12"/>
      <color theme="1"/>
      <name val="Calibri"/>
      <family val="2"/>
      <scheme val="minor"/>
    </font>
    <font>
      <sz val="10"/>
      <color theme="1"/>
      <name val="Calibri"/>
      <family val="2"/>
      <scheme val="minor"/>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5" fillId="0" borderId="0"/>
    <xf numFmtId="0" fontId="8" fillId="0" borderId="0" applyNumberFormat="0" applyFill="0" applyBorder="0" applyAlignment="0" applyProtection="0"/>
    <xf numFmtId="0" fontId="9" fillId="0" borderId="0" applyNumberFormat="0" applyFill="0" applyBorder="0" applyAlignment="0" applyProtection="0"/>
  </cellStyleXfs>
  <cellXfs count="33">
    <xf numFmtId="0" fontId="0" fillId="0" borderId="0" xfId="0"/>
    <xf numFmtId="0" fontId="2" fillId="0" borderId="1" xfId="0" applyFont="1" applyBorder="1"/>
    <xf numFmtId="0" fontId="0" fillId="0" borderId="1" xfId="0" applyBorder="1"/>
    <xf numFmtId="0" fontId="0" fillId="0" borderId="0" xfId="0" applyBorder="1"/>
    <xf numFmtId="3" fontId="0" fillId="0" borderId="0" xfId="0" applyNumberFormat="1"/>
    <xf numFmtId="14" fontId="0" fillId="0" borderId="0" xfId="0" applyNumberFormat="1" applyBorder="1"/>
    <xf numFmtId="164" fontId="0" fillId="0" borderId="0" xfId="0" applyNumberFormat="1"/>
    <xf numFmtId="0" fontId="0" fillId="0" borderId="0" xfId="0" applyAlignment="1">
      <alignment horizontal="left"/>
    </xf>
    <xf numFmtId="0" fontId="3" fillId="0" borderId="0" xfId="0" applyFont="1"/>
    <xf numFmtId="0" fontId="1" fillId="3" borderId="0" xfId="0" applyFont="1" applyFill="1" applyBorder="1" applyAlignment="1">
      <alignment horizontal="center"/>
    </xf>
    <xf numFmtId="0" fontId="0" fillId="0" borderId="0" xfId="0" applyFont="1"/>
    <xf numFmtId="0" fontId="0" fillId="0" borderId="0" xfId="0" applyAlignment="1">
      <alignment horizontal="right"/>
    </xf>
    <xf numFmtId="11" fontId="0" fillId="0" borderId="0" xfId="0" quotePrefix="1" applyNumberFormat="1" applyAlignment="1">
      <alignment horizontal="right"/>
    </xf>
    <xf numFmtId="0" fontId="1" fillId="2" borderId="0" xfId="0" applyFont="1" applyFill="1" applyBorder="1" applyAlignment="1">
      <alignment horizontal="center"/>
    </xf>
    <xf numFmtId="0" fontId="1" fillId="2" borderId="0" xfId="0" applyFont="1" applyFill="1" applyBorder="1" applyAlignment="1">
      <alignment horizontal="center" wrapText="1"/>
    </xf>
    <xf numFmtId="0" fontId="4" fillId="0" borderId="0" xfId="0" applyFont="1" applyAlignment="1">
      <alignment horizontal="right"/>
    </xf>
    <xf numFmtId="0" fontId="5" fillId="0" borderId="0" xfId="1" applyFill="1"/>
    <xf numFmtId="0" fontId="5" fillId="4" borderId="0" xfId="1" applyFill="1"/>
    <xf numFmtId="0" fontId="5" fillId="0" borderId="0" xfId="1"/>
    <xf numFmtId="0" fontId="5" fillId="0" borderId="0" xfId="1" applyFill="1" applyBorder="1"/>
    <xf numFmtId="0" fontId="5" fillId="4" borderId="0" xfId="1" applyFill="1" applyBorder="1"/>
    <xf numFmtId="0" fontId="6" fillId="0" borderId="0" xfId="1" quotePrefix="1" applyFont="1" applyFill="1" applyBorder="1"/>
    <xf numFmtId="0" fontId="7" fillId="0" borderId="0" xfId="1" applyFont="1" applyFill="1" applyBorder="1"/>
    <xf numFmtId="0" fontId="8" fillId="0" borderId="0" xfId="2" applyFill="1" applyBorder="1"/>
    <xf numFmtId="0" fontId="0" fillId="0" borderId="0" xfId="0" applyFill="1" applyAlignment="1">
      <alignment wrapText="1"/>
    </xf>
    <xf numFmtId="0" fontId="0" fillId="0" borderId="0" xfId="0" applyFill="1"/>
    <xf numFmtId="0" fontId="9" fillId="0" borderId="0" xfId="3" applyFill="1" applyBorder="1"/>
    <xf numFmtId="0" fontId="0" fillId="4" borderId="0" xfId="0" applyFill="1"/>
    <xf numFmtId="0" fontId="5" fillId="5" borderId="0" xfId="1" applyFill="1"/>
    <xf numFmtId="0" fontId="5" fillId="5" borderId="0" xfId="1" applyFill="1" applyBorder="1"/>
    <xf numFmtId="0" fontId="10" fillId="5" borderId="0" xfId="1" applyFont="1" applyFill="1" applyBorder="1"/>
    <xf numFmtId="0" fontId="11" fillId="5" borderId="0" xfId="1" applyFont="1" applyFill="1" applyBorder="1"/>
    <xf numFmtId="0" fontId="5" fillId="6" borderId="0" xfId="1" applyFill="1"/>
  </cellXfs>
  <cellStyles count="4">
    <cellStyle name="Hyperlink 2" xfId="2" xr:uid="{E95299B0-7F26-4F2D-8C0C-CB2B9FCBD419}"/>
    <cellStyle name="Hyperlink 3" xfId="3" xr:uid="{F3AB3649-286B-4796-8A6B-1B29E0DCA3D5}"/>
    <cellStyle name="Normal" xfId="0" builtinId="0"/>
    <cellStyle name="Normal 2" xfId="1" xr:uid="{9AD460AD-3F8C-47BF-BF81-2FC92363F1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E24B4FA8-0C9F-4E2E-A0EF-1069636BAF96}"/>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A9BD849A-7C4B-44D0-927A-696BE6FA9A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F6C7056-A2B5-4FE4-B3D3-3E3A69CE4EDE}"/>
            </a:ext>
          </a:extLst>
        </xdr:cNvPr>
        <xdr:cNvSpPr/>
      </xdr:nvSpPr>
      <xdr:spPr>
        <a:xfrm>
          <a:off x="323850" y="1585913"/>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6F464304-0F63-4862-8383-BA8709F3394C}"/>
            </a:ext>
          </a:extLst>
        </xdr:cNvPr>
        <xdr:cNvSpPr/>
      </xdr:nvSpPr>
      <xdr:spPr>
        <a:xfrm>
          <a:off x="323850" y="3081337"/>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2BC6987F-C193-4D81-85BA-3B773AD30056}"/>
            </a:ext>
          </a:extLst>
        </xdr:cNvPr>
        <xdr:cNvSpPr/>
      </xdr:nvSpPr>
      <xdr:spPr>
        <a:xfrm>
          <a:off x="314325" y="4776787"/>
          <a:ext cx="1228725" cy="485775"/>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201A476A-6D65-4294-9016-93F83BDD3711}"/>
            </a:ext>
          </a:extLst>
        </xdr:cNvPr>
        <xdr:cNvSpPr/>
      </xdr:nvSpPr>
      <xdr:spPr>
        <a:xfrm>
          <a:off x="7000875" y="66675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6ACBCDF-46A8-4C62-8611-C11DDCCC0762}"/>
            </a:ext>
          </a:extLst>
        </xdr:cNvPr>
        <xdr:cNvSpPr/>
      </xdr:nvSpPr>
      <xdr:spPr>
        <a:xfrm>
          <a:off x="6905625" y="3428999"/>
          <a:ext cx="3257550" cy="22717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3A37E-6C99-45DF-92FB-C139DF0CF277}">
  <sheetPr>
    <tabColor theme="9" tint="0.59999389629810485"/>
    <pageSetUpPr fitToPage="1"/>
  </sheetPr>
  <dimension ref="A1:N57"/>
  <sheetViews>
    <sheetView showGridLines="0" tabSelected="1" workbookViewId="0">
      <selection activeCell="C7" sqref="C7"/>
    </sheetView>
  </sheetViews>
  <sheetFormatPr defaultColWidth="0" defaultRowHeight="14.25" customHeight="1" zeroHeight="1"/>
  <cols>
    <col min="1" max="1" width="1.42578125" style="32" customWidth="1"/>
    <col min="2" max="2" width="3.140625" style="32" customWidth="1"/>
    <col min="3" max="3" width="69.5703125" style="32" customWidth="1"/>
    <col min="4" max="6" width="9.140625" style="32" customWidth="1"/>
    <col min="7" max="11" width="9.140625" style="17" customWidth="1"/>
    <col min="12" max="12" width="2.28515625" style="17" customWidth="1"/>
    <col min="13" max="13" width="2.7109375" style="17" customWidth="1"/>
    <col min="14" max="14" width="2.42578125" style="17" customWidth="1"/>
    <col min="15" max="16384" width="9.140625" style="32" hidden="1"/>
  </cols>
  <sheetData>
    <row r="1" spans="1:14" s="18" customFormat="1" ht="15">
      <c r="A1" s="16"/>
      <c r="B1" s="16"/>
      <c r="C1" s="16"/>
      <c r="D1" s="16"/>
      <c r="E1" s="16"/>
      <c r="F1" s="16"/>
      <c r="G1" s="17"/>
      <c r="H1" s="17"/>
      <c r="I1" s="17"/>
      <c r="J1" s="17"/>
      <c r="K1" s="17"/>
      <c r="L1" s="17"/>
      <c r="M1" s="17"/>
      <c r="N1" s="17"/>
    </row>
    <row r="2" spans="1:14" s="18" customFormat="1" ht="15">
      <c r="A2" s="16"/>
      <c r="B2" s="16"/>
      <c r="C2" s="16"/>
      <c r="D2" s="16"/>
      <c r="E2" s="16"/>
      <c r="F2" s="16"/>
      <c r="G2" s="17"/>
      <c r="H2" s="17"/>
      <c r="I2" s="17"/>
      <c r="J2" s="17"/>
      <c r="K2" s="17"/>
      <c r="L2" s="17"/>
      <c r="M2" s="17"/>
      <c r="N2" s="17"/>
    </row>
    <row r="3" spans="1:14" s="18" customFormat="1" ht="15">
      <c r="A3" s="16"/>
      <c r="B3" s="16"/>
      <c r="C3" s="16"/>
      <c r="D3" s="16"/>
      <c r="E3" s="16"/>
      <c r="F3" s="16"/>
      <c r="G3" s="17"/>
      <c r="H3" s="17"/>
      <c r="I3" s="17"/>
      <c r="J3" s="17"/>
      <c r="K3" s="17"/>
      <c r="L3" s="17"/>
      <c r="M3" s="17"/>
      <c r="N3" s="17"/>
    </row>
    <row r="4" spans="1:14" s="18" customFormat="1" ht="7.9" customHeight="1">
      <c r="A4" s="16"/>
      <c r="B4" s="19"/>
      <c r="C4" s="19"/>
      <c r="D4" s="19"/>
      <c r="E4" s="19"/>
      <c r="F4" s="19"/>
      <c r="G4" s="20"/>
      <c r="H4" s="20"/>
      <c r="I4" s="20"/>
      <c r="J4" s="20"/>
      <c r="K4" s="20"/>
      <c r="L4" s="17"/>
      <c r="M4" s="17"/>
      <c r="N4" s="17"/>
    </row>
    <row r="5" spans="1:14" s="18" customFormat="1" ht="18.75">
      <c r="A5" s="16"/>
      <c r="B5" s="21"/>
      <c r="C5" s="22" t="s">
        <v>28</v>
      </c>
      <c r="D5" s="19"/>
      <c r="E5" s="19"/>
      <c r="F5" s="19"/>
      <c r="G5" s="20"/>
      <c r="H5" s="20"/>
      <c r="I5" s="20"/>
      <c r="J5" s="20"/>
      <c r="K5" s="20"/>
      <c r="L5" s="20"/>
      <c r="M5" s="17"/>
      <c r="N5" s="17"/>
    </row>
    <row r="6" spans="1:14" s="18" customFormat="1" ht="9.9499999999999993" customHeight="1">
      <c r="A6" s="16"/>
      <c r="B6" s="19"/>
      <c r="C6" s="23"/>
      <c r="D6" s="23"/>
      <c r="E6" s="23"/>
      <c r="F6" s="19"/>
      <c r="G6" s="20"/>
      <c r="H6" s="20"/>
      <c r="I6" s="20"/>
      <c r="J6" s="20"/>
      <c r="K6" s="20"/>
      <c r="L6" s="20"/>
      <c r="M6" s="17"/>
      <c r="N6" s="17"/>
    </row>
    <row r="7" spans="1:14" s="18" customFormat="1" ht="30" customHeight="1">
      <c r="A7" s="16"/>
      <c r="B7" s="19"/>
      <c r="C7" s="24" t="s">
        <v>29</v>
      </c>
      <c r="D7" s="25"/>
      <c r="E7" s="25"/>
      <c r="F7" s="25"/>
      <c r="G7" s="20"/>
      <c r="H7" s="20"/>
      <c r="I7" s="20"/>
      <c r="J7" s="20"/>
      <c r="K7" s="20"/>
      <c r="L7" s="20"/>
      <c r="M7" s="17"/>
      <c r="N7" s="17"/>
    </row>
    <row r="8" spans="1:14" s="18" customFormat="1" ht="30" customHeight="1">
      <c r="A8" s="16"/>
      <c r="B8" s="19"/>
      <c r="C8" s="24"/>
      <c r="D8" s="25"/>
      <c r="E8" s="25"/>
      <c r="F8" s="25"/>
      <c r="G8" s="20"/>
      <c r="H8" s="20"/>
      <c r="I8" s="20"/>
      <c r="J8" s="20"/>
      <c r="K8" s="20"/>
      <c r="L8" s="20"/>
      <c r="M8" s="17"/>
      <c r="N8" s="17"/>
    </row>
    <row r="9" spans="1:14" s="18" customFormat="1" ht="28.5" customHeight="1">
      <c r="A9" s="16"/>
      <c r="B9" s="19"/>
      <c r="C9" s="24"/>
      <c r="D9" s="25"/>
      <c r="E9" s="25"/>
      <c r="F9" s="25"/>
      <c r="G9" s="20"/>
      <c r="H9" s="20"/>
      <c r="I9" s="20"/>
      <c r="J9" s="20"/>
      <c r="K9" s="20"/>
      <c r="L9" s="20"/>
      <c r="M9" s="17"/>
      <c r="N9" s="17"/>
    </row>
    <row r="10" spans="1:14" s="18" customFormat="1" ht="21" customHeight="1">
      <c r="A10" s="16"/>
      <c r="B10" s="19"/>
      <c r="C10" s="22" t="s">
        <v>30</v>
      </c>
      <c r="D10" s="25"/>
      <c r="E10" s="25"/>
      <c r="F10" s="25"/>
      <c r="G10" s="20"/>
      <c r="H10" s="20"/>
      <c r="I10" s="20"/>
      <c r="J10" s="20"/>
      <c r="K10" s="20"/>
      <c r="L10" s="20"/>
      <c r="M10" s="17"/>
      <c r="N10" s="17"/>
    </row>
    <row r="11" spans="1:14" s="18" customFormat="1" ht="9.9499999999999993" customHeight="1">
      <c r="A11" s="16"/>
      <c r="B11" s="19"/>
      <c r="C11" s="26"/>
      <c r="D11" s="23"/>
      <c r="E11" s="23"/>
      <c r="F11" s="23"/>
      <c r="G11" s="20"/>
      <c r="H11" s="20"/>
      <c r="I11" s="20"/>
      <c r="J11" s="20"/>
      <c r="K11" s="20"/>
      <c r="L11" s="20"/>
      <c r="M11" s="17"/>
      <c r="N11" s="17"/>
    </row>
    <row r="12" spans="1:14" s="18" customFormat="1" ht="30">
      <c r="A12" s="16"/>
      <c r="B12" s="19"/>
      <c r="C12" s="24" t="s">
        <v>31</v>
      </c>
      <c r="D12" s="19"/>
      <c r="E12" s="19"/>
      <c r="F12" s="19"/>
      <c r="G12" s="20"/>
      <c r="H12" s="20"/>
      <c r="I12" s="20"/>
      <c r="J12" s="20"/>
      <c r="K12" s="20"/>
      <c r="L12" s="20"/>
      <c r="M12" s="17"/>
      <c r="N12" s="17"/>
    </row>
    <row r="13" spans="1:14" s="18" customFormat="1" ht="39.75" customHeight="1">
      <c r="A13" s="16"/>
      <c r="B13" s="19"/>
      <c r="C13" s="25"/>
      <c r="D13" s="25"/>
      <c r="E13" s="25"/>
      <c r="F13" s="25"/>
      <c r="G13" s="20"/>
      <c r="H13" s="20"/>
      <c r="I13" s="20"/>
      <c r="J13" s="20"/>
      <c r="K13" s="20"/>
      <c r="L13" s="20"/>
      <c r="M13" s="17"/>
      <c r="N13" s="17"/>
    </row>
    <row r="14" spans="1:14" s="18" customFormat="1" ht="17.25" customHeight="1">
      <c r="A14" s="16"/>
      <c r="B14" s="19"/>
      <c r="C14" s="26"/>
      <c r="D14" s="23"/>
      <c r="E14" s="23"/>
      <c r="F14" s="23"/>
      <c r="G14" s="20"/>
      <c r="H14" s="20"/>
      <c r="I14" s="20"/>
      <c r="J14" s="20"/>
      <c r="K14" s="20"/>
      <c r="L14" s="20"/>
      <c r="M14" s="17"/>
      <c r="N14" s="17"/>
    </row>
    <row r="15" spans="1:14" s="18" customFormat="1" ht="24.75" customHeight="1">
      <c r="A15" s="16"/>
      <c r="B15" s="19"/>
      <c r="C15" s="22" t="s">
        <v>32</v>
      </c>
      <c r="D15" s="19"/>
      <c r="E15" s="19"/>
      <c r="F15" s="19"/>
      <c r="G15" s="20"/>
      <c r="H15" s="20"/>
      <c r="I15" s="20"/>
      <c r="J15" s="20"/>
      <c r="K15" s="20"/>
      <c r="L15" s="20"/>
      <c r="M15" s="17"/>
      <c r="N15" s="17"/>
    </row>
    <row r="16" spans="1:14" s="18" customFormat="1" ht="9.9499999999999993" customHeight="1">
      <c r="A16" s="16"/>
      <c r="B16" s="19"/>
      <c r="C16" s="19"/>
      <c r="D16" s="19"/>
      <c r="E16" s="19"/>
      <c r="F16" s="19"/>
      <c r="G16" s="20"/>
      <c r="H16" s="20"/>
      <c r="I16" s="20"/>
      <c r="J16" s="20"/>
      <c r="K16" s="20"/>
      <c r="L16" s="20"/>
      <c r="M16" s="17"/>
      <c r="N16" s="17"/>
    </row>
    <row r="17" spans="1:14" s="18" customFormat="1" ht="45">
      <c r="A17" s="16"/>
      <c r="B17" s="19"/>
      <c r="C17" s="24" t="s">
        <v>33</v>
      </c>
      <c r="D17" s="19"/>
      <c r="E17" s="19"/>
      <c r="F17" s="19"/>
      <c r="G17" s="27"/>
      <c r="H17" s="20"/>
      <c r="I17" s="20"/>
      <c r="J17" s="20"/>
      <c r="K17" s="20"/>
      <c r="L17" s="20"/>
      <c r="M17" s="17"/>
      <c r="N17" s="17"/>
    </row>
    <row r="18" spans="1:14" s="18" customFormat="1" ht="15">
      <c r="A18" s="16"/>
      <c r="B18" s="19"/>
      <c r="D18" s="19"/>
      <c r="E18" s="19"/>
      <c r="F18" s="19"/>
      <c r="G18" s="20"/>
      <c r="H18" s="20"/>
      <c r="I18" s="20"/>
      <c r="J18" s="20"/>
      <c r="K18" s="20"/>
      <c r="L18" s="20"/>
      <c r="M18" s="17"/>
      <c r="N18" s="17"/>
    </row>
    <row r="19" spans="1:14" s="18" customFormat="1" ht="15">
      <c r="A19" s="16"/>
      <c r="B19" s="19"/>
      <c r="C19" s="25"/>
      <c r="D19" s="25"/>
      <c r="E19" s="25"/>
      <c r="F19" s="25"/>
      <c r="G19" s="20"/>
      <c r="H19" s="20"/>
      <c r="I19" s="20"/>
      <c r="J19" s="20"/>
      <c r="K19" s="20"/>
      <c r="L19" s="20"/>
      <c r="M19" s="17"/>
      <c r="N19" s="17"/>
    </row>
    <row r="20" spans="1:14" s="18" customFormat="1" ht="15">
      <c r="A20" s="16"/>
      <c r="B20" s="19"/>
      <c r="C20" s="26"/>
      <c r="D20" s="23"/>
      <c r="E20" s="23"/>
      <c r="F20" s="23"/>
      <c r="G20" s="20"/>
      <c r="H20" s="20"/>
      <c r="I20" s="20"/>
      <c r="J20" s="20"/>
      <c r="K20" s="20"/>
      <c r="L20" s="20"/>
      <c r="M20" s="17"/>
      <c r="N20" s="17"/>
    </row>
    <row r="21" spans="1:14" s="18" customFormat="1" ht="15">
      <c r="A21" s="16"/>
      <c r="B21" s="19"/>
      <c r="C21" s="26"/>
      <c r="D21" s="23"/>
      <c r="E21" s="23"/>
      <c r="F21" s="23"/>
      <c r="G21" s="20"/>
      <c r="H21" s="20"/>
      <c r="I21" s="20"/>
      <c r="J21" s="20"/>
      <c r="K21" s="20"/>
      <c r="L21" s="20"/>
      <c r="M21" s="17"/>
      <c r="N21" s="17"/>
    </row>
    <row r="22" spans="1:14" s="18" customFormat="1" ht="15">
      <c r="A22" s="28"/>
      <c r="B22" s="29"/>
      <c r="C22" s="29"/>
      <c r="D22" s="29"/>
      <c r="E22" s="29"/>
      <c r="F22" s="29"/>
      <c r="G22" s="20"/>
      <c r="H22" s="20"/>
      <c r="I22" s="20"/>
      <c r="J22" s="20"/>
      <c r="K22" s="20"/>
      <c r="L22" s="20"/>
      <c r="M22" s="17"/>
      <c r="N22" s="17"/>
    </row>
    <row r="23" spans="1:14" s="18" customFormat="1" ht="18">
      <c r="A23" s="28"/>
      <c r="B23" s="29"/>
      <c r="C23" s="30" t="s">
        <v>34</v>
      </c>
      <c r="D23" s="29"/>
      <c r="E23" s="29"/>
      <c r="F23" s="29"/>
      <c r="G23" s="20"/>
      <c r="H23" s="20"/>
      <c r="I23" s="20"/>
      <c r="J23" s="20"/>
      <c r="K23" s="20"/>
      <c r="L23" s="20"/>
      <c r="M23" s="17"/>
      <c r="N23" s="17"/>
    </row>
    <row r="24" spans="1:14" s="18" customFormat="1" ht="15.75">
      <c r="A24" s="28"/>
      <c r="B24" s="28"/>
      <c r="C24" s="31" t="s">
        <v>35</v>
      </c>
      <c r="D24" s="28"/>
      <c r="E24" s="28"/>
      <c r="F24" s="28"/>
      <c r="G24" s="17"/>
      <c r="H24" s="17"/>
      <c r="I24" s="17"/>
      <c r="J24" s="17"/>
      <c r="K24" s="17"/>
      <c r="L24" s="17"/>
      <c r="M24" s="17"/>
      <c r="N24" s="17"/>
    </row>
    <row r="25" spans="1:14" s="18" customFormat="1" ht="15">
      <c r="A25" s="28"/>
      <c r="B25" s="28"/>
      <c r="C25" s="28"/>
      <c r="D25" s="28"/>
      <c r="E25" s="28"/>
      <c r="F25" s="28"/>
      <c r="G25" s="17"/>
      <c r="H25" s="17"/>
      <c r="I25" s="17"/>
      <c r="J25" s="17"/>
      <c r="K25" s="17"/>
      <c r="L25" s="17"/>
      <c r="M25" s="17"/>
      <c r="N25" s="17"/>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2"/>
  <sheetViews>
    <sheetView zoomScale="110" zoomScaleNormal="110" workbookViewId="0"/>
  </sheetViews>
  <sheetFormatPr defaultRowHeight="15"/>
  <cols>
    <col min="1" max="1" width="14.7109375" customWidth="1"/>
    <col min="2" max="2" width="11.85546875" bestFit="1" customWidth="1"/>
    <col min="3" max="3" width="13.5703125" customWidth="1"/>
    <col min="4" max="4" width="3.140625" customWidth="1"/>
    <col min="5" max="5" width="19.42578125" customWidth="1"/>
    <col min="6" max="6" width="17.42578125" customWidth="1"/>
    <col min="7" max="7" width="11.42578125" customWidth="1"/>
    <col min="9" max="9" width="13.42578125" customWidth="1"/>
    <col min="10" max="10" width="15.42578125" customWidth="1"/>
    <col min="12" max="12" width="9.7109375" bestFit="1" customWidth="1"/>
  </cols>
  <sheetData>
    <row r="1" spans="1:7" ht="17.25">
      <c r="A1" s="1" t="s">
        <v>25</v>
      </c>
      <c r="B1" s="2"/>
      <c r="C1" s="2"/>
      <c r="D1" s="2"/>
      <c r="E1" s="2"/>
      <c r="F1" s="2"/>
      <c r="G1" s="2"/>
    </row>
    <row r="2" spans="1:7" ht="19.5" customHeight="1"/>
    <row r="3" spans="1:7" ht="15.75">
      <c r="A3" s="9" t="s">
        <v>0</v>
      </c>
      <c r="B3" s="9" t="s">
        <v>26</v>
      </c>
      <c r="C3" s="9" t="s">
        <v>8</v>
      </c>
      <c r="D3" s="10"/>
      <c r="F3" s="8" t="s">
        <v>13</v>
      </c>
    </row>
    <row r="4" spans="1:7">
      <c r="A4" s="10" t="s">
        <v>1</v>
      </c>
      <c r="B4" s="10">
        <v>8050</v>
      </c>
      <c r="C4" s="10">
        <v>130</v>
      </c>
      <c r="D4" s="10"/>
    </row>
    <row r="5" spans="1:7">
      <c r="A5" s="10" t="s">
        <v>2</v>
      </c>
      <c r="B5" s="10">
        <v>8050</v>
      </c>
      <c r="C5" s="10">
        <v>500</v>
      </c>
      <c r="D5" s="10"/>
      <c r="F5" s="13" t="s">
        <v>23</v>
      </c>
      <c r="G5" s="13" t="s">
        <v>5</v>
      </c>
    </row>
    <row r="6" spans="1:7">
      <c r="A6" s="10" t="s">
        <v>9</v>
      </c>
      <c r="B6" s="10">
        <v>8050</v>
      </c>
      <c r="C6" s="10">
        <v>130</v>
      </c>
      <c r="D6" s="10"/>
      <c r="F6" t="s">
        <v>14</v>
      </c>
      <c r="G6" s="4">
        <f>SUMIFS($C$4:$C$18,$A$4:$A$18,"*"&amp;F6&amp;"*")</f>
        <v>3220</v>
      </c>
    </row>
    <row r="7" spans="1:7">
      <c r="A7" s="10" t="s">
        <v>18</v>
      </c>
      <c r="B7" s="10">
        <v>8050</v>
      </c>
      <c r="C7" s="10">
        <v>710</v>
      </c>
      <c r="D7" s="10"/>
      <c r="F7" t="s">
        <v>15</v>
      </c>
      <c r="G7" s="4">
        <f>SUMIFS($C$4:$C$18,$A$4:$A$18,"*"&amp;F7&amp;"*")</f>
        <v>1170</v>
      </c>
    </row>
    <row r="8" spans="1:7">
      <c r="A8" s="10" t="s">
        <v>19</v>
      </c>
      <c r="B8" s="10">
        <v>8040</v>
      </c>
      <c r="C8" s="10">
        <v>890</v>
      </c>
      <c r="D8" s="10"/>
      <c r="F8" s="7">
        <v>10</v>
      </c>
      <c r="G8" s="4">
        <f>SUMIFS($C$4:$C$18,$A$4:$A$18,"*"&amp;F8&amp;"*")</f>
        <v>6010</v>
      </c>
    </row>
    <row r="9" spans="1:7">
      <c r="A9" s="10" t="s">
        <v>4</v>
      </c>
      <c r="B9" s="10">
        <v>8040</v>
      </c>
      <c r="C9" s="10">
        <v>780</v>
      </c>
      <c r="D9" s="10"/>
      <c r="F9" s="7">
        <v>30</v>
      </c>
      <c r="G9" s="4">
        <f>SUMIFS($C$4:$C$18,$A$4:$A$18,"*"&amp;F9&amp;"*")</f>
        <v>4220</v>
      </c>
    </row>
    <row r="10" spans="1:7">
      <c r="A10" s="10" t="s">
        <v>16</v>
      </c>
      <c r="B10" s="10">
        <v>8040</v>
      </c>
      <c r="C10" s="10">
        <v>520</v>
      </c>
      <c r="D10" s="10"/>
    </row>
    <row r="11" spans="1:7">
      <c r="A11" s="10" t="s">
        <v>1</v>
      </c>
      <c r="B11" s="10">
        <v>8040</v>
      </c>
      <c r="C11" s="10">
        <v>500</v>
      </c>
      <c r="D11" s="10"/>
      <c r="F11" s="13" t="s">
        <v>23</v>
      </c>
      <c r="G11" s="13" t="s">
        <v>5</v>
      </c>
    </row>
    <row r="12" spans="1:7">
      <c r="A12" s="10" t="s">
        <v>3</v>
      </c>
      <c r="B12" s="10">
        <v>8040</v>
      </c>
      <c r="C12" s="10">
        <v>660</v>
      </c>
      <c r="D12" s="10"/>
      <c r="E12" s="11" t="s">
        <v>20</v>
      </c>
      <c r="F12" s="7">
        <v>10</v>
      </c>
      <c r="G12" s="4">
        <f>SUMIFS($C$4:$C$18,$A$4:$A$18,F12&amp;"*")</f>
        <v>1950</v>
      </c>
    </row>
    <row r="13" spans="1:7">
      <c r="A13" s="10" t="s">
        <v>3</v>
      </c>
      <c r="B13" s="10">
        <v>8040</v>
      </c>
      <c r="C13" s="10">
        <v>150</v>
      </c>
      <c r="D13" s="10"/>
      <c r="E13" s="11" t="s">
        <v>21</v>
      </c>
      <c r="F13" s="7">
        <v>10</v>
      </c>
      <c r="G13" s="4">
        <f>SUMIFS($C$4:$C$18,$A$4:$A$18,"*"&amp;F13)</f>
        <v>1300</v>
      </c>
    </row>
    <row r="14" spans="1:7">
      <c r="A14" s="10" t="s">
        <v>17</v>
      </c>
      <c r="B14" s="10">
        <v>8040</v>
      </c>
      <c r="C14" s="10">
        <v>780</v>
      </c>
      <c r="D14" s="10"/>
      <c r="E14" s="11" t="s">
        <v>22</v>
      </c>
      <c r="F14" s="7">
        <v>10</v>
      </c>
      <c r="G14" s="4">
        <f>SUMIFS($C$4:$C$18,$A$4:$A$18,"????"&amp;F14&amp;"*")</f>
        <v>520</v>
      </c>
    </row>
    <row r="15" spans="1:7">
      <c r="A15" s="10" t="s">
        <v>1</v>
      </c>
      <c r="B15" s="10">
        <v>8040</v>
      </c>
      <c r="C15" s="10">
        <v>610</v>
      </c>
      <c r="D15" s="10"/>
    </row>
    <row r="16" spans="1:7" ht="28.5" customHeight="1">
      <c r="A16" s="10" t="s">
        <v>2</v>
      </c>
      <c r="B16" s="10">
        <v>8080</v>
      </c>
      <c r="C16" s="10">
        <v>540</v>
      </c>
      <c r="D16" s="10"/>
      <c r="F16" s="14" t="s">
        <v>24</v>
      </c>
      <c r="G16" s="13" t="s">
        <v>5</v>
      </c>
    </row>
    <row r="17" spans="1:8">
      <c r="A17" s="10" t="s">
        <v>6</v>
      </c>
      <c r="B17" s="10">
        <v>8080</v>
      </c>
      <c r="C17" s="10">
        <v>70</v>
      </c>
      <c r="D17" s="10"/>
      <c r="F17" s="11" t="s">
        <v>10</v>
      </c>
      <c r="G17" s="4">
        <f>SUMIFS($C$4:$C$18,$A$4:$A$18,LEFT(F17,2)&amp;"*"&amp;RIGHT(F17,2))</f>
        <v>1620</v>
      </c>
    </row>
    <row r="18" spans="1:8">
      <c r="A18" s="10" t="s">
        <v>7</v>
      </c>
      <c r="B18" s="10">
        <v>8080</v>
      </c>
      <c r="C18" s="10">
        <v>310</v>
      </c>
      <c r="D18" s="10"/>
      <c r="F18" s="12" t="s">
        <v>11</v>
      </c>
      <c r="G18" s="4">
        <f>SUMIFS($C$4:$C$18,$A$4:$A$18,LEFT(F18,2)&amp;"*"&amp;RIGHT(F18,2))</f>
        <v>1170</v>
      </c>
    </row>
    <row r="19" spans="1:8">
      <c r="A19" s="5"/>
      <c r="F19" s="11" t="s">
        <v>12</v>
      </c>
      <c r="G19" s="4">
        <f>SUMIFS($C$4:$C$18,$A$4:$A$18,LEFT(F19,2)&amp;"*"&amp;RIGHT(F19,2))</f>
        <v>810</v>
      </c>
    </row>
    <row r="20" spans="1:8">
      <c r="A20" s="5"/>
    </row>
    <row r="21" spans="1:8">
      <c r="A21" s="5"/>
    </row>
    <row r="22" spans="1:8">
      <c r="A22" s="5"/>
      <c r="F22" s="13" t="s">
        <v>23</v>
      </c>
      <c r="G22" s="13" t="s">
        <v>26</v>
      </c>
      <c r="H22" s="13" t="s">
        <v>5</v>
      </c>
    </row>
    <row r="23" spans="1:8">
      <c r="A23" s="5"/>
      <c r="F23" t="s">
        <v>14</v>
      </c>
      <c r="G23">
        <v>8040</v>
      </c>
      <c r="H23" s="4">
        <f>SUMIFS($C$4:$C$18,$A$4:$A$18,"*"&amp;F23&amp;"*",$B$4:$B$18,G23)</f>
        <v>2000</v>
      </c>
    </row>
    <row r="24" spans="1:8">
      <c r="A24" s="5"/>
      <c r="C24" s="3"/>
      <c r="D24" s="3"/>
      <c r="F24" t="s">
        <v>15</v>
      </c>
      <c r="G24">
        <v>8040</v>
      </c>
      <c r="H24" s="4">
        <f t="shared" ref="H24:H26" si="0">SUMIFS($C$4:$C$18,$A$4:$A$18,"*"&amp;F24&amp;"*",$B$4:$B$18,G24)</f>
        <v>0</v>
      </c>
    </row>
    <row r="25" spans="1:8">
      <c r="A25" s="5"/>
      <c r="F25" s="7">
        <v>10</v>
      </c>
      <c r="G25">
        <v>8040</v>
      </c>
      <c r="H25" s="4">
        <f t="shared" si="0"/>
        <v>4000</v>
      </c>
    </row>
    <row r="26" spans="1:8">
      <c r="A26" s="5"/>
      <c r="F26" s="7">
        <v>30</v>
      </c>
      <c r="G26">
        <v>8040</v>
      </c>
      <c r="H26" s="4">
        <f t="shared" si="0"/>
        <v>2670</v>
      </c>
    </row>
    <row r="27" spans="1:8">
      <c r="A27" s="5"/>
    </row>
    <row r="28" spans="1:8">
      <c r="A28" s="5"/>
    </row>
    <row r="29" spans="1:8">
      <c r="A29" s="5"/>
    </row>
    <row r="30" spans="1:8">
      <c r="A30" s="5"/>
      <c r="C30" s="3"/>
      <c r="D30" s="3"/>
    </row>
    <row r="31" spans="1:8">
      <c r="A31" s="5"/>
      <c r="C31" s="3"/>
      <c r="D31" s="3"/>
    </row>
    <row r="32" spans="1:8">
      <c r="A32" s="5"/>
    </row>
    <row r="33" spans="1:11">
      <c r="A33" s="5"/>
    </row>
    <row r="41" spans="1:11">
      <c r="I41" s="6"/>
      <c r="K41" s="4"/>
    </row>
    <row r="42" spans="1:11">
      <c r="I42" s="6"/>
      <c r="J42" s="3"/>
      <c r="K4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zoomScale="110" zoomScaleNormal="110" workbookViewId="0">
      <selection activeCell="C44" sqref="C44"/>
    </sheetView>
  </sheetViews>
  <sheetFormatPr defaultRowHeight="15"/>
  <cols>
    <col min="1" max="1" width="14.7109375" customWidth="1"/>
    <col min="2" max="2" width="11.85546875" bestFit="1" customWidth="1"/>
    <col min="3" max="3" width="13.5703125" customWidth="1"/>
    <col min="4" max="4" width="3.140625" customWidth="1"/>
    <col min="5" max="5" width="16.42578125" bestFit="1" customWidth="1"/>
    <col min="6" max="6" width="14" customWidth="1"/>
    <col min="7" max="7" width="11.42578125" customWidth="1"/>
    <col min="9" max="9" width="13.42578125" customWidth="1"/>
    <col min="10" max="10" width="15.42578125" customWidth="1"/>
    <col min="12" max="12" width="9.7109375" bestFit="1" customWidth="1"/>
  </cols>
  <sheetData>
    <row r="1" spans="1:7" ht="17.25">
      <c r="A1" s="1" t="s">
        <v>25</v>
      </c>
      <c r="B1" s="2"/>
      <c r="C1" s="2"/>
      <c r="D1" s="2"/>
      <c r="E1" s="2"/>
      <c r="F1" s="2"/>
      <c r="G1" s="2"/>
    </row>
    <row r="2" spans="1:7" ht="19.5" customHeight="1"/>
    <row r="3" spans="1:7" ht="15.75">
      <c r="A3" s="9" t="s">
        <v>0</v>
      </c>
      <c r="B3" s="9" t="s">
        <v>27</v>
      </c>
      <c r="C3" s="9" t="s">
        <v>8</v>
      </c>
      <c r="D3" s="10"/>
      <c r="F3" s="8" t="s">
        <v>13</v>
      </c>
    </row>
    <row r="4" spans="1:7">
      <c r="A4" s="10" t="s">
        <v>1</v>
      </c>
      <c r="B4" s="10">
        <v>8050</v>
      </c>
      <c r="C4" s="10">
        <v>130</v>
      </c>
      <c r="D4" s="10"/>
    </row>
    <row r="5" spans="1:7">
      <c r="A5" s="10" t="s">
        <v>2</v>
      </c>
      <c r="B5" s="10">
        <v>8050</v>
      </c>
      <c r="C5" s="10">
        <v>500</v>
      </c>
      <c r="D5" s="10"/>
      <c r="F5" s="13" t="s">
        <v>23</v>
      </c>
      <c r="G5" s="13" t="s">
        <v>5</v>
      </c>
    </row>
    <row r="6" spans="1:7">
      <c r="A6" s="10" t="s">
        <v>9</v>
      </c>
      <c r="B6" s="10">
        <v>8050</v>
      </c>
      <c r="C6" s="10">
        <v>130</v>
      </c>
      <c r="D6" s="10"/>
      <c r="F6" t="s">
        <v>14</v>
      </c>
      <c r="G6" s="4"/>
    </row>
    <row r="7" spans="1:7">
      <c r="A7" s="10" t="s">
        <v>18</v>
      </c>
      <c r="B7" s="10">
        <v>8050</v>
      </c>
      <c r="C7" s="10">
        <v>710</v>
      </c>
      <c r="D7" s="10"/>
      <c r="F7" t="s">
        <v>15</v>
      </c>
      <c r="G7" s="4"/>
    </row>
    <row r="8" spans="1:7">
      <c r="A8" s="10" t="s">
        <v>19</v>
      </c>
      <c r="B8" s="10">
        <v>8040</v>
      </c>
      <c r="C8" s="10">
        <v>890</v>
      </c>
      <c r="D8" s="10"/>
      <c r="F8" s="7">
        <v>10</v>
      </c>
      <c r="G8" s="4"/>
    </row>
    <row r="9" spans="1:7">
      <c r="A9" s="10" t="s">
        <v>4</v>
      </c>
      <c r="B9" s="10">
        <v>8040</v>
      </c>
      <c r="C9" s="10">
        <v>780</v>
      </c>
      <c r="D9" s="10"/>
      <c r="F9" s="7">
        <v>30</v>
      </c>
      <c r="G9" s="4"/>
    </row>
    <row r="10" spans="1:7">
      <c r="A10" s="10" t="s">
        <v>16</v>
      </c>
      <c r="B10" s="10">
        <v>8040</v>
      </c>
      <c r="C10" s="10">
        <v>520</v>
      </c>
      <c r="D10" s="10"/>
    </row>
    <row r="11" spans="1:7">
      <c r="A11" s="10" t="s">
        <v>1</v>
      </c>
      <c r="B11" s="10">
        <v>8040</v>
      </c>
      <c r="C11" s="10">
        <v>500</v>
      </c>
      <c r="D11" s="10"/>
      <c r="F11" s="13" t="s">
        <v>23</v>
      </c>
      <c r="G11" s="13" t="s">
        <v>5</v>
      </c>
    </row>
    <row r="12" spans="1:7">
      <c r="A12" s="10" t="s">
        <v>3</v>
      </c>
      <c r="B12" s="10">
        <v>8040</v>
      </c>
      <c r="C12" s="10">
        <v>660</v>
      </c>
      <c r="D12" s="10"/>
      <c r="E12" s="15" t="s">
        <v>20</v>
      </c>
      <c r="F12" s="7">
        <v>10</v>
      </c>
      <c r="G12" s="4"/>
    </row>
    <row r="13" spans="1:7">
      <c r="A13" s="10" t="s">
        <v>3</v>
      </c>
      <c r="B13" s="10">
        <v>8040</v>
      </c>
      <c r="C13" s="10">
        <v>150</v>
      </c>
      <c r="D13" s="10"/>
      <c r="E13" s="15" t="s">
        <v>21</v>
      </c>
      <c r="F13" s="7">
        <v>10</v>
      </c>
      <c r="G13" s="4"/>
    </row>
    <row r="14" spans="1:7">
      <c r="A14" s="10" t="s">
        <v>17</v>
      </c>
      <c r="B14" s="10">
        <v>8040</v>
      </c>
      <c r="C14" s="10">
        <v>780</v>
      </c>
      <c r="D14" s="10"/>
      <c r="E14" s="15" t="s">
        <v>22</v>
      </c>
      <c r="F14" s="7">
        <v>10</v>
      </c>
      <c r="G14" s="4"/>
    </row>
    <row r="15" spans="1:7">
      <c r="A15" s="10" t="s">
        <v>1</v>
      </c>
      <c r="B15" s="10">
        <v>8040</v>
      </c>
      <c r="C15" s="10">
        <v>610</v>
      </c>
      <c r="D15" s="10"/>
    </row>
    <row r="16" spans="1:7" ht="28.5" customHeight="1">
      <c r="A16" s="10" t="s">
        <v>2</v>
      </c>
      <c r="B16" s="10">
        <v>8080</v>
      </c>
      <c r="C16" s="10">
        <v>540</v>
      </c>
      <c r="D16" s="10"/>
      <c r="F16" s="14" t="s">
        <v>24</v>
      </c>
      <c r="G16" s="13" t="s">
        <v>5</v>
      </c>
    </row>
    <row r="17" spans="1:8">
      <c r="A17" s="10" t="s">
        <v>6</v>
      </c>
      <c r="B17" s="10">
        <v>8080</v>
      </c>
      <c r="C17" s="10">
        <v>70</v>
      </c>
      <c r="D17" s="10"/>
      <c r="F17" s="11" t="s">
        <v>10</v>
      </c>
      <c r="G17" s="4"/>
    </row>
    <row r="18" spans="1:8">
      <c r="A18" s="10" t="s">
        <v>7</v>
      </c>
      <c r="B18" s="10">
        <v>8080</v>
      </c>
      <c r="C18" s="10">
        <v>310</v>
      </c>
      <c r="D18" s="10"/>
      <c r="F18" s="12" t="s">
        <v>11</v>
      </c>
      <c r="G18" s="4"/>
    </row>
    <row r="19" spans="1:8">
      <c r="A19" s="5"/>
      <c r="F19" s="11" t="s">
        <v>12</v>
      </c>
      <c r="G19" s="4"/>
    </row>
    <row r="20" spans="1:8">
      <c r="A20" s="5"/>
    </row>
    <row r="21" spans="1:8">
      <c r="A21" s="5"/>
    </row>
    <row r="22" spans="1:8">
      <c r="A22" s="5"/>
      <c r="F22" s="13" t="s">
        <v>23</v>
      </c>
      <c r="G22" s="13" t="s">
        <v>27</v>
      </c>
      <c r="H22" s="13" t="s">
        <v>5</v>
      </c>
    </row>
    <row r="23" spans="1:8">
      <c r="A23" s="5"/>
      <c r="F23" t="s">
        <v>14</v>
      </c>
      <c r="G23">
        <v>8040</v>
      </c>
      <c r="H23" s="4"/>
    </row>
    <row r="24" spans="1:8">
      <c r="A24" s="5"/>
      <c r="C24" s="3"/>
      <c r="D24" s="3"/>
      <c r="F24" t="s">
        <v>15</v>
      </c>
      <c r="G24">
        <v>8040</v>
      </c>
      <c r="H24" s="4"/>
    </row>
    <row r="25" spans="1:8">
      <c r="A25" s="5"/>
      <c r="F25" s="7">
        <v>10</v>
      </c>
      <c r="G25">
        <v>8040</v>
      </c>
      <c r="H25" s="4"/>
    </row>
    <row r="26" spans="1:8">
      <c r="A26" s="5"/>
      <c r="F26" s="7">
        <v>30</v>
      </c>
      <c r="G26">
        <v>8040</v>
      </c>
      <c r="H26" s="4"/>
    </row>
    <row r="27" spans="1:8">
      <c r="A27" s="5"/>
    </row>
    <row r="28" spans="1:8">
      <c r="A28" s="5"/>
    </row>
    <row r="29" spans="1:8">
      <c r="A29" s="5"/>
    </row>
    <row r="30" spans="1:8">
      <c r="A30" s="5"/>
      <c r="C30" s="3"/>
      <c r="D30" s="3"/>
    </row>
    <row r="31" spans="1:8">
      <c r="A31" s="5"/>
      <c r="C31" s="3"/>
      <c r="D31" s="3"/>
    </row>
    <row r="32" spans="1:8">
      <c r="A32" s="5"/>
    </row>
    <row r="33" spans="1:11">
      <c r="A33" s="5"/>
    </row>
    <row r="41" spans="1:11">
      <c r="I41" s="6"/>
      <c r="K41" s="4"/>
    </row>
    <row r="42" spans="1:11">
      <c r="I42" s="6"/>
      <c r="J42" s="3"/>
      <c r="K42" s="4"/>
    </row>
  </sheetData>
  <sortState xmlns:xlrd2="http://schemas.microsoft.com/office/spreadsheetml/2017/richdata2" ref="A4:E33">
    <sortCondition ref="A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Complete</vt:lpstr>
      <vt:lpstr>Empty</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2018-06-19T10:58:43Z</dcterms:created>
  <dcterms:modified xsi:type="dcterms:W3CDTF">2018-11-28T10:08:05Z</dcterms:modified>
</cp:coreProperties>
</file>