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\OneDrive\YouTube\YT_2017\YT_201710\BMW_BetterExcelReport_Series\BMW_Video_2_Donut_Alternative\"/>
    </mc:Choice>
  </mc:AlternateContent>
  <bookViews>
    <workbookView xWindow="0" yWindow="0" windowWidth="38400" windowHeight="17610"/>
  </bookViews>
  <sheets>
    <sheet name="Notes" sheetId="4" r:id="rId1"/>
    <sheet name="Sorted_bar_chart_before" sheetId="1" r:id="rId2"/>
    <sheet name="Sorted_Bar_Final" sheetId="3" r:id="rId3"/>
  </sheets>
  <externalReferences>
    <externalReference r:id="rId4"/>
  </externalReferences>
  <definedNames>
    <definedName name="_xlcn.WorksheetConnection_T9A2C161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3" l="1"/>
  <c r="M8" i="3"/>
  <c r="M9" i="3"/>
  <c r="M10" i="3"/>
  <c r="M11" i="3"/>
  <c r="P7" i="3" s="1"/>
  <c r="M12" i="3"/>
  <c r="M13" i="3"/>
  <c r="M7" i="3"/>
  <c r="P14" i="3"/>
  <c r="Q8" i="3" l="1"/>
  <c r="Q13" i="3"/>
  <c r="P8" i="3"/>
  <c r="Q7" i="3"/>
  <c r="P13" i="3"/>
  <c r="Q12" i="3"/>
  <c r="P12" i="3"/>
  <c r="Q11" i="3"/>
  <c r="P11" i="3"/>
  <c r="Q10" i="3"/>
  <c r="P10" i="3"/>
  <c r="Q9" i="3"/>
  <c r="P9" i="3"/>
  <c r="T7" i="3"/>
  <c r="T8" i="3"/>
  <c r="T9" i="3"/>
  <c r="T10" i="3"/>
  <c r="T11" i="3"/>
  <c r="T12" i="3"/>
  <c r="T13" i="3"/>
  <c r="T14" i="3"/>
  <c r="V7" i="3" l="1"/>
  <c r="W11" i="3"/>
  <c r="V9" i="3"/>
  <c r="V8" i="3"/>
  <c r="W9" i="3"/>
  <c r="W8" i="3"/>
  <c r="V14" i="3"/>
  <c r="W7" i="3"/>
  <c r="V13" i="3"/>
  <c r="W14" i="3"/>
  <c r="V12" i="3"/>
  <c r="W13" i="3"/>
  <c r="V11" i="3"/>
  <c r="W12" i="3"/>
  <c r="V10" i="3"/>
  <c r="W10" i="3"/>
</calcChain>
</file>

<file path=xl/sharedStrings.xml><?xml version="1.0" encoding="utf-8"?>
<sst xmlns="http://schemas.openxmlformats.org/spreadsheetml/2006/main" count="39" uniqueCount="22">
  <si>
    <t>Source: Annual report 2015 BMW Group (page 29)</t>
  </si>
  <si>
    <t>BMW Group - key automobile markets 2015</t>
  </si>
  <si>
    <t>as a percentag of sales volume</t>
  </si>
  <si>
    <t>USA</t>
  </si>
  <si>
    <t>Germany</t>
  </si>
  <si>
    <t>Great Britain</t>
  </si>
  <si>
    <t>France</t>
  </si>
  <si>
    <t>Italy</t>
  </si>
  <si>
    <t>Japan</t>
  </si>
  <si>
    <t>Other</t>
  </si>
  <si>
    <t>China</t>
  </si>
  <si>
    <t>Data Prep</t>
  </si>
  <si>
    <t>Rank</t>
  </si>
  <si>
    <t>Country</t>
  </si>
  <si>
    <t>Value</t>
  </si>
  <si>
    <t>Alternatives for the Doughnut (Donut) Chart - Sorted bar chart</t>
  </si>
  <si>
    <t>Alternatives for the Doughnut (Donut) Chart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</si>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</sst>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4" fillId="0" borderId="2" xfId="0" applyFont="1" applyBorder="1"/>
    <xf numFmtId="0" fontId="3" fillId="0" borderId="0" xfId="0" applyFont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3" xfId="0" applyFill="1" applyBorder="1"/>
    <xf numFmtId="0" fontId="5" fillId="5" borderId="4" xfId="0" quotePrefix="1" applyFont="1" applyFill="1" applyBorder="1"/>
    <xf numFmtId="0" fontId="5" fillId="5" borderId="4" xfId="0" applyFont="1" applyFill="1" applyBorder="1"/>
    <xf numFmtId="0" fontId="0" fillId="5" borderId="4" xfId="0" applyFill="1" applyBorder="1"/>
    <xf numFmtId="0" fontId="6" fillId="5" borderId="4" xfId="3" applyFill="1" applyBorder="1"/>
    <xf numFmtId="0" fontId="0" fillId="5" borderId="5" xfId="0" applyFill="1" applyBorder="1"/>
    <xf numFmtId="0" fontId="0" fillId="5" borderId="0" xfId="0" applyFill="1"/>
  </cellXfs>
  <cellStyles count="4">
    <cellStyle name="Hyperlink" xfId="3" builtinId="8"/>
    <cellStyle name="Normal" xfId="0" builtinId="0"/>
    <cellStyle name="Prozent 2" xfId="2"/>
    <cellStyle name="Standard 2" xfId="1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Sorted_Bar_Final!$Q$6</c:f>
              <c:strCache>
                <c:ptCount val="1"/>
                <c:pt idx="0">
                  <c:v>Value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3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E2-4337-BB38-E804516534B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6E7-4375-B88A-BA184F424C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FA-46A0-B188-6FF3FD0B869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FA-46A0-B188-6FF3FD0B869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FA-46A0-B188-6FF3FD0B869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FA-46A0-B188-6FF3FD0B869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FFA-46A0-B188-6FF3FD0B869E}"/>
              </c:ext>
            </c:extLst>
          </c:dPt>
          <c:dPt>
            <c:idx val="7"/>
            <c:invertIfNegative val="0"/>
            <c:bubble3D val="0"/>
            <c:spPr>
              <a:solidFill>
                <a:srgbClr val="E6E6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E7-4375-B88A-BA184F424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Sorted_Bar_Final!$P$7:$P$14</c:f>
              <c:strCache>
                <c:ptCount val="8"/>
                <c:pt idx="0">
                  <c:v>China</c:v>
                </c:pt>
                <c:pt idx="1">
                  <c:v>USA</c:v>
                </c:pt>
                <c:pt idx="2">
                  <c:v>Germany</c:v>
                </c:pt>
                <c:pt idx="3">
                  <c:v>Great Britain</c:v>
                </c:pt>
                <c:pt idx="4">
                  <c:v>France</c:v>
                </c:pt>
                <c:pt idx="5">
                  <c:v>Italy</c:v>
                </c:pt>
                <c:pt idx="6">
                  <c:v>Japan</c:v>
                </c:pt>
                <c:pt idx="7">
                  <c:v>Other</c:v>
                </c:pt>
              </c:strCache>
            </c:strRef>
          </c:cat>
          <c:val>
            <c:numRef>
              <c:f>Sorted_Bar_Final!$Q$7:$Q$14</c:f>
              <c:numCache>
                <c:formatCode>General</c:formatCode>
                <c:ptCount val="8"/>
                <c:pt idx="0">
                  <c:v>20.6</c:v>
                </c:pt>
                <c:pt idx="1">
                  <c:v>18.100000000000001</c:v>
                </c:pt>
                <c:pt idx="2">
                  <c:v>12.7</c:v>
                </c:pt>
                <c:pt idx="3">
                  <c:v>10.3</c:v>
                </c:pt>
                <c:pt idx="4">
                  <c:v>3.5</c:v>
                </c:pt>
                <c:pt idx="5">
                  <c:v>3.2</c:v>
                </c:pt>
                <c:pt idx="6">
                  <c:v>3.1</c:v>
                </c:pt>
                <c:pt idx="7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DE2-4337-BB38-E8045165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0137103"/>
        <c:axId val="293660095"/>
      </c:barChart>
      <c:catAx>
        <c:axId val="50137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3660095"/>
        <c:crosses val="autoZero"/>
        <c:auto val="1"/>
        <c:lblAlgn val="ctr"/>
        <c:lblOffset val="100"/>
        <c:noMultiLvlLbl val="0"/>
      </c:catAx>
      <c:valAx>
        <c:axId val="29366009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0137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66A56A-FB14-4021-BB5C-27A0A5BEFCAD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0F92E2-940A-42EE-9D25-D3D3138D5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37814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C618FC5-8597-4DFF-B3DF-FC8501846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19050</xdr:rowOff>
    </xdr:from>
    <xdr:to>
      <xdr:col>7</xdr:col>
      <xdr:colOff>113665</xdr:colOff>
      <xdr:row>22</xdr:row>
      <xdr:rowOff>70485</xdr:rowOff>
    </xdr:to>
    <xdr:pic>
      <xdr:nvPicPr>
        <xdr:cNvPr id="6" name="Grafik 3">
          <a:extLst>
            <a:ext uri="{FF2B5EF4-FFF2-40B4-BE49-F238E27FC236}">
              <a16:creationId xmlns:a16="http://schemas.microsoft.com/office/drawing/2014/main" id="{0E2B05F7-38AB-44C7-87D4-92D40FE692F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04825"/>
          <a:ext cx="3961765" cy="3861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2</xdr:row>
      <xdr:rowOff>19050</xdr:rowOff>
    </xdr:from>
    <xdr:to>
      <xdr:col>7</xdr:col>
      <xdr:colOff>136856</xdr:colOff>
      <xdr:row>22</xdr:row>
      <xdr:rowOff>70485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91BB0DD1-A646-42DC-ABC2-1C38294D900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04825"/>
          <a:ext cx="3961765" cy="3861435"/>
        </a:xfrm>
        <a:prstGeom prst="rect">
          <a:avLst/>
        </a:prstGeom>
      </xdr:spPr>
    </xdr:pic>
    <xdr:clientData/>
  </xdr:twoCellAnchor>
  <xdr:twoCellAnchor>
    <xdr:from>
      <xdr:col>0</xdr:col>
      <xdr:colOff>280987</xdr:colOff>
      <xdr:row>27</xdr:row>
      <xdr:rowOff>123825</xdr:rowOff>
    </xdr:from>
    <xdr:to>
      <xdr:col>7</xdr:col>
      <xdr:colOff>19050</xdr:colOff>
      <xdr:row>39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A6DB6D-D4F1-40A4-A008-E9101C9F1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0</xdr:row>
      <xdr:rowOff>142876</xdr:rowOff>
    </xdr:from>
    <xdr:to>
      <xdr:col>21</xdr:col>
      <xdr:colOff>152400</xdr:colOff>
      <xdr:row>3</xdr:row>
      <xdr:rowOff>133351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EA7984CE-701A-4144-9DCC-FE4ED648E5FF}"/>
            </a:ext>
          </a:extLst>
        </xdr:cNvPr>
        <xdr:cNvSpPr/>
      </xdr:nvSpPr>
      <xdr:spPr>
        <a:xfrm>
          <a:off x="11010900" y="142876"/>
          <a:ext cx="1485900" cy="666750"/>
        </a:xfrm>
        <a:prstGeom prst="wedgeRectCallou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</a:rPr>
            <a:t>If you'd like to exclude</a:t>
          </a:r>
          <a:r>
            <a:rPr lang="en-US" sz="1100" baseline="0">
              <a:solidFill>
                <a:schemeClr val="tx1">
                  <a:lumMod val="85000"/>
                  <a:lumOff val="15000"/>
                </a:schemeClr>
              </a:solidFill>
            </a:rPr>
            <a:t> "other" with dynamic formulas</a:t>
          </a:r>
          <a:endParaRPr lang="en-US" sz="11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YouTube/YT_2017/YT_Upcoming/DependentDropDown_Tabular/Excel_Dependent_Drop_Down_List_Tabular_Free_Xelpl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DD_Tabular"/>
      <sheetName val="DDD_Besid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tabSelected="1" workbookViewId="0">
      <selection activeCell="D26" sqref="D26"/>
    </sheetView>
  </sheetViews>
  <sheetFormatPr defaultColWidth="0" defaultRowHeight="14.25" customHeight="1" zeroHeight="1" x14ac:dyDescent="0.45"/>
  <cols>
    <col min="1" max="1" width="1.3984375" style="16" customWidth="1"/>
    <col min="2" max="2" width="3.1328125" style="16" customWidth="1"/>
    <col min="3" max="14" width="9.1328125" style="16" customWidth="1"/>
    <col min="15" max="15" width="2.265625" style="16" customWidth="1"/>
    <col min="16" max="16" width="2.59765625" style="16" customWidth="1"/>
    <col min="17" max="17" width="2.3984375" style="16" customWidth="1"/>
    <col min="18" max="16384" width="9.1328125" style="16" hidden="1"/>
  </cols>
  <sheetData>
    <row r="1" spans="1:16" customFormat="1" x14ac:dyDescent="0.4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customForma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customFormat="1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customFormat="1" x14ac:dyDescent="0.4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9"/>
      <c r="P4" s="9"/>
    </row>
    <row r="5" spans="1:16" customFormat="1" ht="18" x14ac:dyDescent="0.55000000000000004">
      <c r="A5" s="9"/>
      <c r="B5" s="11"/>
      <c r="C5" s="12" t="s">
        <v>17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9"/>
      <c r="P5" s="9"/>
    </row>
    <row r="6" spans="1:16" customFormat="1" x14ac:dyDescent="0.45">
      <c r="A6" s="9"/>
      <c r="B6" s="13"/>
      <c r="C6" s="14"/>
      <c r="D6" s="14"/>
      <c r="E6" s="14"/>
      <c r="F6" s="13"/>
      <c r="G6" s="13"/>
      <c r="H6" s="13"/>
      <c r="I6" s="13"/>
      <c r="J6" s="13"/>
      <c r="K6" s="13"/>
      <c r="L6" s="13"/>
      <c r="M6" s="13"/>
      <c r="N6" s="13"/>
      <c r="O6" s="9"/>
      <c r="P6" s="9"/>
    </row>
    <row r="7" spans="1:16" customFormat="1" x14ac:dyDescent="0.45">
      <c r="A7" s="9"/>
      <c r="B7" s="13"/>
      <c r="C7" s="14" t="s">
        <v>18</v>
      </c>
      <c r="D7" s="14"/>
      <c r="E7" s="14"/>
      <c r="F7" s="14"/>
      <c r="G7" s="14"/>
      <c r="H7" s="14"/>
      <c r="I7" s="14"/>
      <c r="J7" s="13"/>
      <c r="K7" s="13"/>
      <c r="L7" s="13"/>
      <c r="M7" s="13"/>
      <c r="N7" s="13"/>
      <c r="O7" s="9"/>
      <c r="P7" s="9"/>
    </row>
    <row r="8" spans="1:16" customFormat="1" x14ac:dyDescent="0.45">
      <c r="A8" s="9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9"/>
      <c r="P8" s="9"/>
    </row>
    <row r="9" spans="1:16" customFormat="1" x14ac:dyDescent="0.45">
      <c r="A9" s="9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9"/>
      <c r="P9" s="9"/>
    </row>
    <row r="10" spans="1:16" customFormat="1" x14ac:dyDescent="0.45">
      <c r="A10" s="9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9"/>
      <c r="P10" s="9"/>
    </row>
    <row r="11" spans="1:16" customFormat="1" x14ac:dyDescent="0.45">
      <c r="A11" s="9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9"/>
      <c r="P11" s="9"/>
    </row>
    <row r="12" spans="1:16" customFormat="1" x14ac:dyDescent="0.45">
      <c r="A12" s="9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9"/>
      <c r="P12" s="9"/>
    </row>
    <row r="13" spans="1:16" customFormat="1" x14ac:dyDescent="0.45">
      <c r="A13" s="9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9"/>
      <c r="P13" s="9"/>
    </row>
    <row r="14" spans="1:16" customFormat="1" x14ac:dyDescent="0.45">
      <c r="A14" s="9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9"/>
      <c r="P14" s="9"/>
    </row>
    <row r="15" spans="1:16" customFormat="1" x14ac:dyDescent="0.45">
      <c r="A15" s="9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9"/>
      <c r="P15" s="9"/>
    </row>
    <row r="16" spans="1:16" customFormat="1" x14ac:dyDescent="0.45">
      <c r="A16" s="9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9"/>
      <c r="P16" s="9"/>
    </row>
    <row r="17" spans="1:16" customFormat="1" x14ac:dyDescent="0.45">
      <c r="A17" s="9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9"/>
      <c r="P17" s="9"/>
    </row>
    <row r="18" spans="1:16" customFormat="1" ht="18" x14ac:dyDescent="0.55000000000000004">
      <c r="A18" s="9"/>
      <c r="B18" s="13"/>
      <c r="C18" s="12" t="s">
        <v>19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9"/>
      <c r="P18" s="9"/>
    </row>
    <row r="19" spans="1:16" customFormat="1" x14ac:dyDescent="0.45">
      <c r="A19" s="9"/>
      <c r="B19" s="13"/>
      <c r="C19" s="13" t="s">
        <v>20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9"/>
      <c r="P19" s="9"/>
    </row>
    <row r="20" spans="1:16" customFormat="1" x14ac:dyDescent="0.45">
      <c r="A20" s="9"/>
      <c r="B20" s="13"/>
      <c r="C20" s="14" t="s">
        <v>21</v>
      </c>
      <c r="D20" s="14"/>
      <c r="E20" s="14"/>
      <c r="F20" s="14"/>
      <c r="G20" s="13"/>
      <c r="H20" s="13"/>
      <c r="I20" s="13"/>
      <c r="J20" s="13"/>
      <c r="K20" s="13"/>
      <c r="L20" s="13"/>
      <c r="M20" s="13"/>
      <c r="N20" s="13"/>
      <c r="O20" s="9"/>
      <c r="P20" s="9"/>
    </row>
    <row r="21" spans="1:16" customFormat="1" x14ac:dyDescent="0.45">
      <c r="A21" s="9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9"/>
      <c r="P21" s="9"/>
    </row>
    <row r="22" spans="1:16" customFormat="1" x14ac:dyDescent="0.45">
      <c r="A22" s="9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9"/>
      <c r="P22" s="9"/>
    </row>
    <row r="23" spans="1:16" customFormat="1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customFormat="1" x14ac:dyDescent="0.4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45"/>
    <row r="26" spans="1:16" ht="14.25" customHeight="1" x14ac:dyDescent="0.45"/>
    <row r="27" spans="1:16" ht="14.25" customHeight="1" x14ac:dyDescent="0.45"/>
    <row r="28" spans="1:16" ht="14.25" customHeight="1" x14ac:dyDescent="0.45"/>
    <row r="29" spans="1:16" ht="14.25" customHeight="1" x14ac:dyDescent="0.45"/>
    <row r="30" spans="1:16" ht="14.25" customHeight="1" x14ac:dyDescent="0.45"/>
    <row r="31" spans="1:16" ht="14.25" customHeight="1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Normal="100" workbookViewId="0"/>
  </sheetViews>
  <sheetFormatPr defaultRowHeight="14.25" x14ac:dyDescent="0.45"/>
  <cols>
    <col min="10" max="10" width="12.265625" customWidth="1"/>
    <col min="13" max="13" width="10.1328125" customWidth="1"/>
    <col min="14" max="14" width="3.1328125" customWidth="1"/>
    <col min="15" max="15" width="8.3984375" bestFit="1" customWidth="1"/>
    <col min="16" max="16" width="10.1328125" bestFit="1" customWidth="1"/>
    <col min="17" max="17" width="12.3984375" customWidth="1"/>
    <col min="18" max="18" width="9.73046875" bestFit="1" customWidth="1"/>
  </cols>
  <sheetData>
    <row r="1" spans="1:14" ht="23.25" customHeight="1" x14ac:dyDescent="0.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4" spans="1:14" x14ac:dyDescent="0.45">
      <c r="J4" t="s">
        <v>1</v>
      </c>
    </row>
    <row r="5" spans="1:14" x14ac:dyDescent="0.45">
      <c r="J5" t="s">
        <v>2</v>
      </c>
    </row>
    <row r="7" spans="1:14" x14ac:dyDescent="0.45">
      <c r="J7" t="s">
        <v>4</v>
      </c>
      <c r="K7">
        <v>12.7</v>
      </c>
    </row>
    <row r="8" spans="1:14" x14ac:dyDescent="0.45">
      <c r="J8" t="s">
        <v>6</v>
      </c>
      <c r="K8">
        <v>3.5</v>
      </c>
    </row>
    <row r="9" spans="1:14" x14ac:dyDescent="0.45">
      <c r="J9" t="s">
        <v>7</v>
      </c>
      <c r="K9">
        <v>3.2</v>
      </c>
    </row>
    <row r="10" spans="1:14" x14ac:dyDescent="0.45">
      <c r="J10" t="s">
        <v>5</v>
      </c>
      <c r="K10">
        <v>10.3</v>
      </c>
    </row>
    <row r="11" spans="1:14" x14ac:dyDescent="0.45">
      <c r="J11" t="s">
        <v>3</v>
      </c>
      <c r="K11">
        <v>18.100000000000001</v>
      </c>
    </row>
    <row r="12" spans="1:14" x14ac:dyDescent="0.45">
      <c r="J12" t="s">
        <v>10</v>
      </c>
      <c r="K12">
        <v>20.6</v>
      </c>
    </row>
    <row r="13" spans="1:14" x14ac:dyDescent="0.45">
      <c r="J13" t="s">
        <v>8</v>
      </c>
      <c r="K13">
        <v>3.1</v>
      </c>
    </row>
    <row r="14" spans="1:14" x14ac:dyDescent="0.45">
      <c r="J14" s="4" t="s">
        <v>9</v>
      </c>
      <c r="K14" s="4">
        <v>28.5</v>
      </c>
    </row>
    <row r="23" spans="2:2" x14ac:dyDescent="0.45">
      <c r="B23" t="s">
        <v>0</v>
      </c>
    </row>
    <row r="27" spans="2:2" ht="17.100000000000001" customHeight="1" x14ac:dyDescent="0.45"/>
    <row r="28" spans="2:2" ht="17.100000000000001" customHeight="1" x14ac:dyDescent="0.45"/>
    <row r="29" spans="2:2" ht="17.100000000000001" customHeight="1" x14ac:dyDescent="0.45"/>
    <row r="30" spans="2:2" ht="17.100000000000001" customHeight="1" x14ac:dyDescent="0.45"/>
    <row r="31" spans="2:2" ht="17.100000000000001" customHeight="1" x14ac:dyDescent="0.45"/>
    <row r="32" spans="2:2" ht="17.100000000000001" customHeight="1" x14ac:dyDescent="0.45"/>
    <row r="33" ht="17.100000000000001" customHeight="1" x14ac:dyDescent="0.45"/>
    <row r="34" ht="17.100000000000001" customHeight="1" x14ac:dyDescent="0.4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showGridLines="0" zoomScaleNormal="100" workbookViewId="0">
      <selection activeCell="L22" sqref="L22"/>
    </sheetView>
  </sheetViews>
  <sheetFormatPr defaultRowHeight="14.25" x14ac:dyDescent="0.45"/>
  <cols>
    <col min="10" max="10" width="12.265625" customWidth="1"/>
    <col min="12" max="12" width="21.59765625" customWidth="1"/>
    <col min="13" max="13" width="9.59765625" customWidth="1"/>
    <col min="14" max="14" width="2.1328125" customWidth="1"/>
    <col min="15" max="15" width="4.59765625" customWidth="1"/>
    <col min="16" max="16" width="10.86328125" bestFit="1" customWidth="1"/>
    <col min="17" max="17" width="5.1328125" bestFit="1" customWidth="1"/>
    <col min="18" max="19" width="5.59765625" customWidth="1"/>
    <col min="22" max="22" width="12.1328125" bestFit="1" customWidth="1"/>
  </cols>
  <sheetData>
    <row r="1" spans="1:23" ht="23.25" customHeight="1" x14ac:dyDescent="0.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</row>
    <row r="4" spans="1:23" x14ac:dyDescent="0.45">
      <c r="J4" t="s">
        <v>1</v>
      </c>
    </row>
    <row r="5" spans="1:23" x14ac:dyDescent="0.45">
      <c r="J5" t="s">
        <v>2</v>
      </c>
      <c r="M5" s="2" t="s">
        <v>11</v>
      </c>
      <c r="N5" s="3"/>
      <c r="U5" s="2" t="s">
        <v>11</v>
      </c>
      <c r="V5" s="2"/>
      <c r="W5" s="2"/>
    </row>
    <row r="6" spans="1:23" x14ac:dyDescent="0.45">
      <c r="M6" t="s">
        <v>12</v>
      </c>
      <c r="P6" s="2" t="s">
        <v>13</v>
      </c>
      <c r="Q6" s="2" t="s">
        <v>14</v>
      </c>
      <c r="T6" t="s">
        <v>12</v>
      </c>
      <c r="V6" s="2" t="s">
        <v>13</v>
      </c>
      <c r="W6" s="2" t="s">
        <v>14</v>
      </c>
    </row>
    <row r="7" spans="1:23" x14ac:dyDescent="0.45">
      <c r="J7" t="s">
        <v>4</v>
      </c>
      <c r="K7">
        <v>12.7</v>
      </c>
      <c r="M7">
        <f>RANK(K7,$K$7:$K$13)+COUNTIF($K$7:K7,K7)-1</f>
        <v>3</v>
      </c>
      <c r="O7">
        <v>1</v>
      </c>
      <c r="P7" t="str">
        <f>INDEX($J$7:$J$13,MATCH(O7,$M$7:$M$13,0))</f>
        <v>China</v>
      </c>
      <c r="Q7">
        <f>INDEX($K$7:$K$13,MATCH(O7,$M$7:$M$13,0))</f>
        <v>20.6</v>
      </c>
      <c r="T7">
        <f t="shared" ref="T7:T14" si="0">IF(J7="other",COUNTA($J$7:$J$14),SUMPRODUCT(($J$7:$J$14&lt;&gt;"other")*(K7&lt;$K$7:$K$14))+1)</f>
        <v>3</v>
      </c>
      <c r="U7">
        <v>1</v>
      </c>
      <c r="V7" t="str">
        <f t="shared" ref="V7:V14" si="1">INDEX($J$7:$J$14,MATCH(U7,$T$7:$T$14,0))</f>
        <v>China</v>
      </c>
      <c r="W7">
        <f t="shared" ref="W7:W14" si="2">INDEX($K$7:$K$14,MATCH(U7,$T$7:$T$14,0))</f>
        <v>20.6</v>
      </c>
    </row>
    <row r="8" spans="1:23" x14ac:dyDescent="0.45">
      <c r="J8" t="s">
        <v>6</v>
      </c>
      <c r="K8">
        <v>3.5</v>
      </c>
      <c r="M8">
        <f>RANK(K8,$K$7:$K$13)+COUNTIF($K$7:K8,K8)-1</f>
        <v>5</v>
      </c>
      <c r="O8">
        <v>2</v>
      </c>
      <c r="P8" t="str">
        <f t="shared" ref="P8:P13" si="3">INDEX($J$7:$J$13,MATCH(O8,$M$7:$M$13,0))</f>
        <v>USA</v>
      </c>
      <c r="Q8">
        <f t="shared" ref="Q8:Q13" si="4">INDEX($K$7:$K$13,MATCH(O8,$M$7:$M$13,0))</f>
        <v>18.100000000000001</v>
      </c>
      <c r="T8">
        <f t="shared" si="0"/>
        <v>5</v>
      </c>
      <c r="U8">
        <v>2</v>
      </c>
      <c r="V8" t="str">
        <f t="shared" si="1"/>
        <v>USA</v>
      </c>
      <c r="W8">
        <f t="shared" si="2"/>
        <v>18.100000000000001</v>
      </c>
    </row>
    <row r="9" spans="1:23" x14ac:dyDescent="0.45">
      <c r="J9" t="s">
        <v>7</v>
      </c>
      <c r="K9">
        <v>3.2</v>
      </c>
      <c r="M9">
        <f>RANK(K9,$K$7:$K$13)+COUNTIF($K$7:K9,K9)-1</f>
        <v>6</v>
      </c>
      <c r="O9">
        <v>3</v>
      </c>
      <c r="P9" t="str">
        <f t="shared" si="3"/>
        <v>Germany</v>
      </c>
      <c r="Q9">
        <f t="shared" si="4"/>
        <v>12.7</v>
      </c>
      <c r="T9">
        <f t="shared" si="0"/>
        <v>6</v>
      </c>
      <c r="U9">
        <v>3</v>
      </c>
      <c r="V9" t="str">
        <f t="shared" si="1"/>
        <v>Germany</v>
      </c>
      <c r="W9">
        <f t="shared" si="2"/>
        <v>12.7</v>
      </c>
    </row>
    <row r="10" spans="1:23" x14ac:dyDescent="0.45">
      <c r="J10" t="s">
        <v>5</v>
      </c>
      <c r="K10">
        <v>10.3</v>
      </c>
      <c r="M10">
        <f>RANK(K10,$K$7:$K$13)+COUNTIF($K$7:K10,K10)-1</f>
        <v>4</v>
      </c>
      <c r="O10">
        <v>4</v>
      </c>
      <c r="P10" t="str">
        <f t="shared" si="3"/>
        <v>Great Britain</v>
      </c>
      <c r="Q10">
        <f t="shared" si="4"/>
        <v>10.3</v>
      </c>
      <c r="T10">
        <f t="shared" si="0"/>
        <v>4</v>
      </c>
      <c r="U10">
        <v>4</v>
      </c>
      <c r="V10" t="str">
        <f t="shared" si="1"/>
        <v>Great Britain</v>
      </c>
      <c r="W10">
        <f t="shared" si="2"/>
        <v>10.3</v>
      </c>
    </row>
    <row r="11" spans="1:23" x14ac:dyDescent="0.45">
      <c r="J11" t="s">
        <v>3</v>
      </c>
      <c r="K11">
        <v>18.100000000000001</v>
      </c>
      <c r="M11">
        <f>RANK(K11,$K$7:$K$13)+COUNTIF($K$7:K11,K11)-1</f>
        <v>2</v>
      </c>
      <c r="O11">
        <v>5</v>
      </c>
      <c r="P11" t="str">
        <f t="shared" si="3"/>
        <v>France</v>
      </c>
      <c r="Q11">
        <f t="shared" si="4"/>
        <v>3.5</v>
      </c>
      <c r="T11">
        <f t="shared" si="0"/>
        <v>2</v>
      </c>
      <c r="U11">
        <v>5</v>
      </c>
      <c r="V11" t="str">
        <f t="shared" si="1"/>
        <v>France</v>
      </c>
      <c r="W11">
        <f t="shared" si="2"/>
        <v>3.5</v>
      </c>
    </row>
    <row r="12" spans="1:23" x14ac:dyDescent="0.45">
      <c r="J12" t="s">
        <v>10</v>
      </c>
      <c r="K12">
        <v>20.6</v>
      </c>
      <c r="M12">
        <f>RANK(K12,$K$7:$K$13)+COUNTIF($K$7:K12,K12)-1</f>
        <v>1</v>
      </c>
      <c r="O12">
        <v>6</v>
      </c>
      <c r="P12" t="str">
        <f t="shared" si="3"/>
        <v>Italy</v>
      </c>
      <c r="Q12">
        <f t="shared" si="4"/>
        <v>3.2</v>
      </c>
      <c r="T12">
        <f t="shared" si="0"/>
        <v>1</v>
      </c>
      <c r="U12">
        <v>6</v>
      </c>
      <c r="V12" t="str">
        <f t="shared" si="1"/>
        <v>Italy</v>
      </c>
      <c r="W12">
        <f t="shared" si="2"/>
        <v>3.2</v>
      </c>
    </row>
    <row r="13" spans="1:23" x14ac:dyDescent="0.45">
      <c r="J13" t="s">
        <v>8</v>
      </c>
      <c r="K13">
        <v>3.1</v>
      </c>
      <c r="M13">
        <f>RANK(K13,$K$7:$K$13)+COUNTIF($K$7:K13,K13)-1</f>
        <v>7</v>
      </c>
      <c r="O13">
        <v>7</v>
      </c>
      <c r="P13" t="str">
        <f t="shared" si="3"/>
        <v>Japan</v>
      </c>
      <c r="Q13">
        <f t="shared" si="4"/>
        <v>3.1</v>
      </c>
      <c r="T13">
        <f t="shared" si="0"/>
        <v>7</v>
      </c>
      <c r="U13">
        <v>7</v>
      </c>
      <c r="V13" t="str">
        <f t="shared" si="1"/>
        <v>Japan</v>
      </c>
      <c r="W13">
        <f t="shared" si="2"/>
        <v>3.1</v>
      </c>
    </row>
    <row r="14" spans="1:23" x14ac:dyDescent="0.45">
      <c r="J14" s="4" t="s">
        <v>9</v>
      </c>
      <c r="K14" s="4">
        <v>28.5</v>
      </c>
      <c r="O14" s="7"/>
      <c r="P14" s="8" t="str">
        <f>J14</f>
        <v>Other</v>
      </c>
      <c r="Q14" s="8">
        <f>K14</f>
        <v>28.5</v>
      </c>
      <c r="T14">
        <f t="shared" si="0"/>
        <v>8</v>
      </c>
      <c r="U14" s="7">
        <v>8</v>
      </c>
      <c r="V14" t="str">
        <f t="shared" si="1"/>
        <v>Other</v>
      </c>
      <c r="W14">
        <f t="shared" si="2"/>
        <v>28.5</v>
      </c>
    </row>
    <row r="23" spans="2:8" x14ac:dyDescent="0.45">
      <c r="B23" t="s">
        <v>0</v>
      </c>
    </row>
    <row r="26" spans="2:8" ht="15.75" x14ac:dyDescent="0.5">
      <c r="B26" s="5" t="s">
        <v>1</v>
      </c>
      <c r="C26" s="5"/>
      <c r="D26" s="5"/>
      <c r="E26" s="5"/>
      <c r="F26" s="5"/>
      <c r="G26" s="5"/>
      <c r="H26" s="5"/>
    </row>
    <row r="27" spans="2:8" ht="17.100000000000001" customHeight="1" x14ac:dyDescent="0.45">
      <c r="B27" s="6" t="s">
        <v>2</v>
      </c>
    </row>
    <row r="28" spans="2:8" ht="17.100000000000001" customHeight="1" x14ac:dyDescent="0.45"/>
    <row r="29" spans="2:8" ht="17.100000000000001" customHeight="1" x14ac:dyDescent="0.45"/>
    <row r="30" spans="2:8" ht="17.100000000000001" customHeight="1" x14ac:dyDescent="0.45"/>
    <row r="31" spans="2:8" ht="17.100000000000001" customHeight="1" x14ac:dyDescent="0.45"/>
    <row r="32" spans="2:8" ht="17.100000000000001" customHeight="1" x14ac:dyDescent="0.45"/>
    <row r="33" ht="17.100000000000001" customHeight="1" x14ac:dyDescent="0.45"/>
    <row r="34" ht="17.100000000000001" customHeight="1" x14ac:dyDescent="0.4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Sorted_bar_chart_before</vt:lpstr>
      <vt:lpstr>Sorted_Bar_Final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2017-10-09T07:53:55Z</dcterms:created>
  <dcterms:modified xsi:type="dcterms:W3CDTF">2017-10-19T15:22:08Z</dcterms:modified>
</cp:coreProperties>
</file>