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13"/>
  <workbookPr defaultThemeVersion="166925"/>
  <mc:AlternateContent xmlns:mc="http://schemas.openxmlformats.org/markup-compatibility/2006">
    <mc:Choice Requires="x15">
      <x15ac:absPath xmlns:x15ac="http://schemas.microsoft.com/office/spreadsheetml/2010/11/ac" url="L:\Blogs\2020\01 January\Remove Nonbreaking Space\"/>
    </mc:Choice>
  </mc:AlternateContent>
  <xr:revisionPtr revIDLastSave="0" documentId="13_ncr:1_{6F1194BD-38C9-4632-BDBD-F996EA9F31D8}" xr6:coauthVersionLast="45" xr6:coauthVersionMax="45" xr10:uidLastSave="{00000000-0000-0000-0000-000000000000}"/>
  <bookViews>
    <workbookView xWindow="-120" yWindow="-120" windowWidth="29040" windowHeight="15840" activeTab="1" xr2:uid="{F54E98F5-2CD4-4FB1-A401-AE0958935669}"/>
  </bookViews>
  <sheets>
    <sheet name="More --&gt;" sheetId="2" r:id="rId1"/>
    <sheet name="Remove ALL Blank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a="1"/>
  <c r="D13" i="1" s="1"/>
  <c r="C13" i="1" a="1"/>
  <c r="C13" i="1" s="1"/>
  <c r="B10" i="1"/>
  <c r="B11" i="1"/>
  <c r="B12" i="1"/>
  <c r="B9" i="1"/>
  <c r="E9" i="1"/>
  <c r="E11" i="1"/>
  <c r="E10" i="1"/>
  <c r="E12" i="1"/>
  <c r="B4" i="1" l="1"/>
  <c r="B5" i="1"/>
  <c r="B6" i="1"/>
  <c r="B3" i="1"/>
</calcChain>
</file>

<file path=xl/sharedStrings.xml><?xml version="1.0" encoding="utf-8"?>
<sst xmlns="http://schemas.openxmlformats.org/spreadsheetml/2006/main" count="53" uniqueCount="40">
  <si>
    <t>Plant code</t>
  </si>
  <si>
    <t>AT309</t>
  </si>
  <si>
    <t>DE809</t>
  </si>
  <si>
    <t>AT213</t>
  </si>
  <si>
    <t>AT430</t>
  </si>
  <si>
    <t>DE607</t>
  </si>
  <si>
    <t>Description</t>
  </si>
  <si>
    <t>ID</t>
  </si>
  <si>
    <t>Bert Fond GmbH</t>
  </si>
  <si>
    <t>Mueller &amp; Co</t>
  </si>
  <si>
    <t>Wilfred Jay</t>
  </si>
  <si>
    <t>Kind &amp; Co</t>
  </si>
  <si>
    <t xml:space="preserve">DE809  </t>
  </si>
  <si>
    <t xml:space="preserve">AT309  </t>
  </si>
  <si>
    <t xml:space="preserve">AT430  </t>
  </si>
  <si>
    <t xml:space="preserve">AT213  </t>
  </si>
  <si>
    <t>Product A</t>
  </si>
  <si>
    <t>Product B</t>
  </si>
  <si>
    <t>   1829</t>
  </si>
  <si>
    <t xml:space="preserve">  4921   </t>
  </si>
  <si>
    <t>        21567</t>
  </si>
  <si>
    <t>     438  </t>
  </si>
  <si>
    <t>         94865</t>
  </si>
  <si>
    <t xml:space="preserve">     423 </t>
  </si>
  <si>
    <t xml:space="preserve">         487 </t>
  </si>
  <si>
    <t xml:space="preserve">     556 </t>
  </si>
  <si>
    <t xml:space="preserve">AT213  </t>
  </si>
  <si>
    <t>HeinMann</t>
  </si>
  <si>
    <t>Lookup Table</t>
  </si>
  <si>
    <t>AT309 </t>
  </si>
  <si>
    <t>AT430 </t>
  </si>
  <si>
    <t>DE809 </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</si>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</sst>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6"/>
      <color theme="1"/>
      <name val="Calibri"/>
      <family val="2"/>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
      <patternFill patternType="solid">
        <fgColor theme="7" tint="0.79998168889431442"/>
        <bgColor indexed="64"/>
      </patternFill>
    </fill>
  </fills>
  <borders count="1">
    <border>
      <left/>
      <right/>
      <top/>
      <bottom/>
      <diagonal/>
    </border>
  </borders>
  <cellStyleXfs count="4">
    <xf numFmtId="0" fontId="0"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0" fillId="2" borderId="0" xfId="0" applyFill="1"/>
    <xf numFmtId="0" fontId="1" fillId="0" borderId="0" xfId="1"/>
    <xf numFmtId="0" fontId="1" fillId="3" borderId="0" xfId="1" applyFill="1"/>
    <xf numFmtId="0" fontId="2" fillId="0" borderId="0" xfId="1" quotePrefix="1" applyFont="1"/>
    <xf numFmtId="0" fontId="3" fillId="0" borderId="0" xfId="1" applyFont="1"/>
    <xf numFmtId="0" fontId="4" fillId="0" borderId="0" xfId="2" applyFill="1" applyBorder="1"/>
    <xf numFmtId="0" fontId="1" fillId="0" borderId="0" xfId="1" applyAlignment="1">
      <alignment wrapText="1"/>
    </xf>
    <xf numFmtId="0" fontId="5" fillId="0" borderId="0" xfId="3" applyFill="1" applyBorder="1"/>
    <xf numFmtId="0" fontId="1" fillId="4" borderId="0" xfId="1" applyFill="1"/>
    <xf numFmtId="0" fontId="6" fillId="4" borderId="0" xfId="1" applyFont="1" applyFill="1"/>
    <xf numFmtId="0" fontId="7" fillId="4" borderId="0" xfId="1" applyFont="1" applyFill="1"/>
    <xf numFmtId="0" fontId="1" fillId="5" borderId="0" xfId="1" applyFill="1"/>
    <xf numFmtId="0" fontId="0" fillId="6" borderId="0" xfId="0" applyFill="1"/>
    <xf numFmtId="0" fontId="0" fillId="0" borderId="0" xfId="0"/>
  </cellXfs>
  <cellStyles count="4">
    <cellStyle name="Hyperlink 2" xfId="2" xr:uid="{9AD52F8A-D107-4C50-B9BA-F8FCB2B5BCF3}"/>
    <cellStyle name="Hyperlink 3" xfId="3" xr:uid="{8F5EDBEE-D72B-4C8B-80A7-5CDE31BCFB14}"/>
    <cellStyle name="Normal" xfId="0" builtinId="0"/>
    <cellStyle name="Normal 2" xfId="1" xr:uid="{4AC1C6BF-AFA3-4F73-B4AB-5A28A9AC53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714A4611-D892-43A3-86B9-A333FFFFA842}"/>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E281B3DC-005B-4269-8F5B-26A8683ECF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0A63C89-6EDE-46F8-8E56-302FB52F7891}"/>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DD3782F7-9E53-4975-9FD4-5B5AFA2CAC2D}"/>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12D4A76-5E1B-4FE2-948D-989B3C79D35D}"/>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A4C57B85-0706-4318-B831-CE680F6E4036}"/>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A431B35E-C62C-4BC4-AA85-EEC56DA73EAE}"/>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9CEF0-42F3-4967-BD47-560D8FB22063}">
  <sheetPr>
    <tabColor theme="9" tint="0.59999389629810485"/>
    <pageSetUpPr fitToPage="1"/>
  </sheetPr>
  <dimension ref="A1:N57"/>
  <sheetViews>
    <sheetView showGridLines="0" workbookViewId="0">
      <selection activeCell="D1" sqref="D1"/>
    </sheetView>
  </sheetViews>
  <sheetFormatPr defaultColWidth="0" defaultRowHeight="14.25" customHeight="1" zeroHeight="1"/>
  <cols>
    <col min="1" max="1" width="0.90625" style="12" customWidth="1"/>
    <col min="2" max="2" width="2.08984375" style="12" customWidth="1"/>
    <col min="3" max="3" width="47.453125" style="12" customWidth="1"/>
    <col min="4" max="6" width="6.1796875" style="12" customWidth="1"/>
    <col min="7" max="11" width="6.1796875" style="3" customWidth="1"/>
    <col min="12" max="12" width="1.54296875" style="3" customWidth="1"/>
    <col min="13" max="13" width="1.81640625" style="3" customWidth="1"/>
    <col min="14" max="14" width="1.6328125" style="3" customWidth="1"/>
    <col min="15" max="16384" width="6.1796875" style="12" hidden="1"/>
  </cols>
  <sheetData>
    <row r="1" spans="2:14" s="2" customFormat="1" ht="15">
      <c r="G1" s="3"/>
      <c r="H1" s="3"/>
      <c r="I1" s="3"/>
      <c r="J1" s="3"/>
      <c r="K1" s="3"/>
      <c r="L1" s="3"/>
      <c r="M1" s="3"/>
      <c r="N1" s="3"/>
    </row>
    <row r="2" spans="2:14" s="2" customFormat="1" ht="15">
      <c r="G2" s="3"/>
      <c r="H2" s="3"/>
      <c r="I2" s="3"/>
      <c r="J2" s="3"/>
      <c r="K2" s="3"/>
      <c r="L2" s="3"/>
      <c r="M2" s="3"/>
      <c r="N2" s="3"/>
    </row>
    <row r="3" spans="2:14" s="2" customFormat="1" ht="15">
      <c r="G3" s="3"/>
      <c r="H3" s="3"/>
      <c r="I3" s="3"/>
      <c r="J3" s="3"/>
      <c r="K3" s="3"/>
      <c r="L3" s="3"/>
      <c r="M3" s="3"/>
      <c r="N3" s="3"/>
    </row>
    <row r="4" spans="2:14" s="2" customFormat="1" ht="7.9" customHeight="1">
      <c r="G4" s="3"/>
      <c r="H4" s="3"/>
      <c r="I4" s="3"/>
      <c r="J4" s="3"/>
      <c r="K4" s="3"/>
      <c r="L4" s="3"/>
      <c r="M4" s="3"/>
      <c r="N4" s="3"/>
    </row>
    <row r="5" spans="2:14" s="2" customFormat="1" ht="18.75">
      <c r="B5" s="4"/>
      <c r="C5" s="5" t="s">
        <v>32</v>
      </c>
      <c r="G5" s="3"/>
      <c r="H5" s="3"/>
      <c r="I5" s="3"/>
      <c r="J5" s="3"/>
      <c r="K5" s="3"/>
      <c r="L5" s="3"/>
      <c r="M5" s="3"/>
      <c r="N5" s="3"/>
    </row>
    <row r="6" spans="2:14" s="2" customFormat="1" ht="9.9499999999999993" customHeight="1">
      <c r="C6" s="6"/>
      <c r="D6" s="6"/>
      <c r="E6" s="6"/>
      <c r="G6" s="3"/>
      <c r="H6" s="3"/>
      <c r="I6" s="3"/>
      <c r="J6" s="3"/>
      <c r="K6" s="3"/>
      <c r="L6" s="3"/>
      <c r="M6" s="3"/>
      <c r="N6" s="3"/>
    </row>
    <row r="7" spans="2:14" s="2" customFormat="1" ht="30" customHeight="1">
      <c r="C7" s="7" t="s">
        <v>33</v>
      </c>
      <c r="G7" s="3"/>
      <c r="H7" s="3"/>
      <c r="I7" s="3"/>
      <c r="J7" s="3"/>
      <c r="K7" s="3"/>
      <c r="L7" s="3"/>
      <c r="M7" s="3"/>
      <c r="N7" s="3"/>
    </row>
    <row r="8" spans="2:14" s="2" customFormat="1" ht="30" customHeight="1">
      <c r="C8" s="7"/>
      <c r="G8" s="3"/>
      <c r="H8" s="3"/>
      <c r="I8" s="3"/>
      <c r="J8" s="3"/>
      <c r="K8" s="3"/>
      <c r="L8" s="3"/>
      <c r="M8" s="3"/>
      <c r="N8" s="3"/>
    </row>
    <row r="9" spans="2:14" s="2" customFormat="1" ht="28.5" customHeight="1">
      <c r="C9" s="7"/>
      <c r="G9" s="3"/>
      <c r="H9" s="3"/>
      <c r="I9" s="3"/>
      <c r="J9" s="3"/>
      <c r="K9" s="3"/>
      <c r="L9" s="3"/>
      <c r="M9" s="3"/>
      <c r="N9" s="3"/>
    </row>
    <row r="10" spans="2:14" s="2" customFormat="1" ht="21" customHeight="1">
      <c r="C10" s="5" t="s">
        <v>34</v>
      </c>
      <c r="G10" s="3"/>
      <c r="H10" s="3"/>
      <c r="I10" s="3"/>
      <c r="J10" s="3"/>
      <c r="K10" s="3"/>
      <c r="L10" s="3"/>
      <c r="M10" s="3"/>
      <c r="N10" s="3"/>
    </row>
    <row r="11" spans="2:14" s="2" customFormat="1" ht="9.9499999999999993" customHeight="1">
      <c r="C11" s="8"/>
      <c r="D11" s="6"/>
      <c r="E11" s="6"/>
      <c r="F11" s="6"/>
      <c r="G11" s="3"/>
      <c r="H11" s="3"/>
      <c r="I11" s="3"/>
      <c r="J11" s="3"/>
      <c r="K11" s="3"/>
      <c r="L11" s="3"/>
      <c r="M11" s="3"/>
      <c r="N11" s="3"/>
    </row>
    <row r="12" spans="2:14" s="2" customFormat="1" ht="30">
      <c r="C12" s="7" t="s">
        <v>35</v>
      </c>
      <c r="G12" s="3"/>
      <c r="H12" s="3"/>
      <c r="I12" s="3"/>
      <c r="J12" s="3"/>
      <c r="K12" s="3"/>
      <c r="L12" s="3"/>
      <c r="M12" s="3"/>
      <c r="N12" s="3"/>
    </row>
    <row r="13" spans="2:14" s="2" customFormat="1" ht="39.75" customHeight="1">
      <c r="G13" s="3"/>
      <c r="H13" s="3"/>
      <c r="I13" s="3"/>
      <c r="J13" s="3"/>
      <c r="K13" s="3"/>
      <c r="L13" s="3"/>
      <c r="M13" s="3"/>
      <c r="N13" s="3"/>
    </row>
    <row r="14" spans="2:14" s="2" customFormat="1" ht="17.25" customHeight="1">
      <c r="C14" s="8"/>
      <c r="D14" s="6"/>
      <c r="E14" s="6"/>
      <c r="F14" s="6"/>
      <c r="G14" s="3"/>
      <c r="H14" s="3"/>
      <c r="I14" s="3"/>
      <c r="J14" s="3"/>
      <c r="K14" s="3"/>
      <c r="L14" s="3"/>
      <c r="M14" s="3"/>
      <c r="N14" s="3"/>
    </row>
    <row r="15" spans="2:14" s="2" customFormat="1" ht="24.75" customHeight="1">
      <c r="C15" s="5" t="s">
        <v>36</v>
      </c>
      <c r="G15" s="3"/>
      <c r="H15" s="3"/>
      <c r="I15" s="3"/>
      <c r="J15" s="3"/>
      <c r="K15" s="3"/>
      <c r="L15" s="3"/>
      <c r="M15" s="3"/>
      <c r="N15" s="3"/>
    </row>
    <row r="16" spans="2:14" s="2" customFormat="1" ht="9.9499999999999993" customHeight="1">
      <c r="G16" s="3"/>
      <c r="H16" s="3"/>
      <c r="I16" s="3"/>
      <c r="J16" s="3"/>
      <c r="K16" s="3"/>
      <c r="L16" s="3"/>
      <c r="M16" s="3"/>
      <c r="N16" s="3"/>
    </row>
    <row r="17" spans="1:14" s="2" customFormat="1" ht="45">
      <c r="C17" s="7" t="s">
        <v>37</v>
      </c>
      <c r="G17" s="3"/>
      <c r="H17" s="3"/>
      <c r="I17" s="3"/>
      <c r="J17" s="3"/>
      <c r="K17" s="3"/>
      <c r="L17" s="3"/>
      <c r="M17" s="3"/>
      <c r="N17" s="3"/>
    </row>
    <row r="18" spans="1:14" s="2" customFormat="1" ht="15">
      <c r="G18" s="3"/>
      <c r="H18" s="3"/>
      <c r="I18" s="3"/>
      <c r="J18" s="3"/>
      <c r="K18" s="3"/>
      <c r="L18" s="3"/>
      <c r="M18" s="3"/>
      <c r="N18" s="3"/>
    </row>
    <row r="19" spans="1:14" s="2" customFormat="1" ht="15">
      <c r="G19" s="3"/>
      <c r="H19" s="3"/>
      <c r="I19" s="3"/>
      <c r="J19" s="3"/>
      <c r="K19" s="3"/>
      <c r="L19" s="3"/>
      <c r="M19" s="3"/>
      <c r="N19" s="3"/>
    </row>
    <row r="20" spans="1:14" s="2" customFormat="1" ht="15">
      <c r="C20" s="8"/>
      <c r="D20" s="6"/>
      <c r="E20" s="6"/>
      <c r="F20" s="6"/>
      <c r="G20" s="3"/>
      <c r="H20" s="3"/>
      <c r="I20" s="3"/>
      <c r="J20" s="3"/>
      <c r="K20" s="3"/>
      <c r="L20" s="3"/>
      <c r="M20" s="3"/>
      <c r="N20" s="3"/>
    </row>
    <row r="21" spans="1:14" s="2" customFormat="1" ht="15">
      <c r="C21" s="8"/>
      <c r="D21" s="6"/>
      <c r="E21" s="6"/>
      <c r="F21" s="6"/>
      <c r="G21" s="3"/>
      <c r="H21" s="3"/>
      <c r="I21" s="3"/>
      <c r="J21" s="3"/>
      <c r="K21" s="3"/>
      <c r="L21" s="3"/>
      <c r="M21" s="3"/>
      <c r="N21" s="3"/>
    </row>
    <row r="22" spans="1:14" s="2" customFormat="1" ht="15">
      <c r="A22" s="9"/>
      <c r="B22" s="9"/>
      <c r="C22" s="9"/>
      <c r="D22" s="9"/>
      <c r="E22" s="9"/>
      <c r="F22" s="9"/>
      <c r="G22" s="3"/>
      <c r="H22" s="3"/>
      <c r="I22" s="3"/>
      <c r="J22" s="3"/>
      <c r="K22" s="3"/>
      <c r="L22" s="3"/>
      <c r="M22" s="3"/>
      <c r="N22" s="3"/>
    </row>
    <row r="23" spans="1:14" s="2" customFormat="1" ht="18">
      <c r="A23" s="9"/>
      <c r="B23" s="9"/>
      <c r="C23" s="10" t="s">
        <v>38</v>
      </c>
      <c r="D23" s="9"/>
      <c r="E23" s="9"/>
      <c r="F23" s="9"/>
      <c r="G23" s="3"/>
      <c r="H23" s="3"/>
      <c r="I23" s="3"/>
      <c r="J23" s="3"/>
      <c r="K23" s="3"/>
      <c r="L23" s="3"/>
      <c r="M23" s="3"/>
      <c r="N23" s="3"/>
    </row>
    <row r="24" spans="1:14" s="2" customFormat="1" ht="15.75">
      <c r="A24" s="9"/>
      <c r="B24" s="9"/>
      <c r="C24" s="11" t="s">
        <v>39</v>
      </c>
      <c r="D24" s="9"/>
      <c r="E24" s="9"/>
      <c r="F24" s="9"/>
      <c r="G24" s="3"/>
      <c r="H24" s="3"/>
      <c r="I24" s="3"/>
      <c r="J24" s="3"/>
      <c r="K24" s="3"/>
      <c r="L24" s="3"/>
      <c r="M24" s="3"/>
      <c r="N24" s="3"/>
    </row>
    <row r="25" spans="1:14" s="2" customFormat="1" ht="15">
      <c r="A25" s="9"/>
      <c r="B25" s="9"/>
      <c r="C25" s="9"/>
      <c r="D25" s="9"/>
      <c r="E25" s="9"/>
      <c r="F25" s="9"/>
      <c r="G25" s="3"/>
      <c r="H25" s="3"/>
      <c r="I25" s="3"/>
      <c r="J25" s="3"/>
      <c r="K25" s="3"/>
      <c r="L25" s="3"/>
      <c r="M25" s="3"/>
      <c r="N25" s="3"/>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E1C8-F008-4247-97FA-F1C3BCC08EE4}">
  <dimension ref="A1:P13"/>
  <sheetViews>
    <sheetView tabSelected="1" workbookViewId="0"/>
  </sheetViews>
  <sheetFormatPr defaultRowHeight="21"/>
  <cols>
    <col min="1" max="1" width="9.54296875" customWidth="1"/>
    <col min="2" max="2" width="15.453125" customWidth="1"/>
    <col min="3" max="3" width="12.26953125" customWidth="1"/>
    <col min="6" max="6" width="8.453125" customWidth="1"/>
    <col min="7" max="7" width="5.81640625" bestFit="1" customWidth="1"/>
    <col min="8" max="8" width="14" bestFit="1" customWidth="1"/>
  </cols>
  <sheetData>
    <row r="1" spans="1:16">
      <c r="G1" t="s">
        <v>28</v>
      </c>
    </row>
    <row r="2" spans="1:16">
      <c r="A2" t="s">
        <v>0</v>
      </c>
      <c r="B2" t="s">
        <v>6</v>
      </c>
      <c r="C2" t="s">
        <v>16</v>
      </c>
      <c r="D2" t="s">
        <v>17</v>
      </c>
      <c r="G2" s="1" t="s">
        <v>7</v>
      </c>
      <c r="H2" s="1" t="s">
        <v>6</v>
      </c>
    </row>
    <row r="3" spans="1:16">
      <c r="A3" t="s">
        <v>13</v>
      </c>
      <c r="B3" t="str">
        <f>VLOOKUP(TRIM(A3),$G$3:$H$7,2,FALSE)</f>
        <v>Mueller &amp; Co</v>
      </c>
      <c r="C3" t="s">
        <v>18</v>
      </c>
      <c r="D3" t="s">
        <v>19</v>
      </c>
      <c r="G3" t="s">
        <v>3</v>
      </c>
      <c r="H3" t="s">
        <v>10</v>
      </c>
    </row>
    <row r="4" spans="1:16">
      <c r="A4" t="s">
        <v>12</v>
      </c>
      <c r="B4" t="str">
        <f t="shared" ref="B4:B6" si="0">VLOOKUP(TRIM(A4),$G$3:$H$7,2,FALSE)</f>
        <v>Bert Fond GmbH</v>
      </c>
      <c r="C4" t="s">
        <v>20</v>
      </c>
      <c r="D4" t="s">
        <v>21</v>
      </c>
      <c r="G4" t="s">
        <v>2</v>
      </c>
      <c r="H4" t="s">
        <v>8</v>
      </c>
    </row>
    <row r="5" spans="1:16">
      <c r="A5" t="s">
        <v>14</v>
      </c>
      <c r="B5" t="str">
        <f t="shared" si="0"/>
        <v>Kind &amp; Co</v>
      </c>
      <c r="C5" t="s">
        <v>22</v>
      </c>
      <c r="D5" t="s">
        <v>23</v>
      </c>
      <c r="G5" t="s">
        <v>1</v>
      </c>
      <c r="H5" t="s">
        <v>9</v>
      </c>
    </row>
    <row r="6" spans="1:16">
      <c r="A6" t="s">
        <v>15</v>
      </c>
      <c r="B6" t="str">
        <f t="shared" si="0"/>
        <v>Wilfred Jay</v>
      </c>
      <c r="C6" t="s">
        <v>24</v>
      </c>
      <c r="D6" t="s">
        <v>25</v>
      </c>
      <c r="G6" t="s">
        <v>4</v>
      </c>
      <c r="H6" t="s">
        <v>11</v>
      </c>
    </row>
    <row r="7" spans="1:16">
      <c r="G7" t="s">
        <v>5</v>
      </c>
      <c r="H7" t="s">
        <v>27</v>
      </c>
    </row>
    <row r="8" spans="1:16">
      <c r="A8" t="s">
        <v>0</v>
      </c>
      <c r="B8" t="s">
        <v>6</v>
      </c>
      <c r="C8" t="s">
        <v>16</v>
      </c>
      <c r="D8" t="s">
        <v>17</v>
      </c>
    </row>
    <row r="9" spans="1:16">
      <c r="A9" t="s">
        <v>29</v>
      </c>
      <c r="B9" t="str">
        <f>VLOOKUP(TRIM(SUBSTITUTE(A9,CHAR(160),)),$G$3:$H$7,2,FALSE)</f>
        <v>Mueller &amp; Co</v>
      </c>
      <c r="C9" t="s">
        <v>18</v>
      </c>
      <c r="D9" t="s">
        <v>19</v>
      </c>
      <c r="E9" s="14" t="str">
        <f ca="1">_xlfn.FORMULATEXT(B9)</f>
        <v>=VLOOKUP(TRIM(SUBSTITUTE(A9,CHAR(160),)),$G$3:$H$7,2,FALSE)</v>
      </c>
      <c r="F9" s="14"/>
      <c r="G9" s="14"/>
      <c r="H9" s="14"/>
      <c r="I9" s="14"/>
      <c r="J9" s="14"/>
      <c r="K9" s="14"/>
      <c r="L9" s="14"/>
      <c r="M9" s="14"/>
      <c r="N9" s="14"/>
      <c r="O9" s="14"/>
      <c r="P9" s="14"/>
    </row>
    <row r="10" spans="1:16">
      <c r="A10" t="s">
        <v>31</v>
      </c>
      <c r="B10" t="str">
        <f t="shared" ref="B10:B12" si="1">VLOOKUP(TRIM(SUBSTITUTE(A10,CHAR(160),)),$G$3:$H$7,2,FALSE)</f>
        <v>Bert Fond GmbH</v>
      </c>
      <c r="C10" t="s">
        <v>20</v>
      </c>
      <c r="D10" t="s">
        <v>21</v>
      </c>
      <c r="E10" s="14" t="str">
        <f t="shared" ref="E10:E12" ca="1" si="2">_xlfn.FORMULATEXT(B10)</f>
        <v>=VLOOKUP(TRIM(SUBSTITUTE(A10,CHAR(160),)),$G$3:$H$7,2,FALSE)</v>
      </c>
      <c r="F10" s="14"/>
      <c r="G10" s="14"/>
      <c r="H10" s="14"/>
      <c r="I10" s="14"/>
      <c r="J10" s="14"/>
      <c r="K10" s="14"/>
      <c r="L10" s="14"/>
      <c r="M10" s="14"/>
      <c r="N10" s="14"/>
      <c r="O10" s="14"/>
      <c r="P10" s="14"/>
    </row>
    <row r="11" spans="1:16">
      <c r="A11" t="s">
        <v>30</v>
      </c>
      <c r="B11" t="str">
        <f t="shared" si="1"/>
        <v>Kind &amp; Co</v>
      </c>
      <c r="C11" t="s">
        <v>22</v>
      </c>
      <c r="D11" t="s">
        <v>23</v>
      </c>
      <c r="E11" s="14" t="str">
        <f t="shared" ca="1" si="2"/>
        <v>=VLOOKUP(TRIM(SUBSTITUTE(A11,CHAR(160),)),$G$3:$H$7,2,FALSE)</v>
      </c>
      <c r="F11" s="14"/>
      <c r="G11" s="14"/>
      <c r="H11" s="14"/>
      <c r="I11" s="14"/>
      <c r="J11" s="14"/>
      <c r="K11" s="14"/>
      <c r="L11" s="14"/>
      <c r="M11" s="14"/>
      <c r="N11" s="14"/>
      <c r="O11" s="14"/>
      <c r="P11" s="14"/>
    </row>
    <row r="12" spans="1:16">
      <c r="A12" t="s">
        <v>26</v>
      </c>
      <c r="B12" t="str">
        <f t="shared" si="1"/>
        <v>Wilfred Jay</v>
      </c>
      <c r="C12" t="s">
        <v>24</v>
      </c>
      <c r="D12" t="s">
        <v>25</v>
      </c>
      <c r="E12" s="14" t="str">
        <f t="shared" ca="1" si="2"/>
        <v>=VLOOKUP(TRIM(SUBSTITUTE(A12,CHAR(160),)),$G$3:$H$7,2,FALSE)</v>
      </c>
      <c r="F12" s="14"/>
      <c r="G12" s="14"/>
      <c r="H12" s="14"/>
      <c r="I12" s="14"/>
      <c r="J12" s="14"/>
      <c r="K12" s="14"/>
      <c r="L12" s="14"/>
      <c r="M12" s="14"/>
      <c r="N12" s="14"/>
      <c r="O12" s="14"/>
      <c r="P12" s="14"/>
    </row>
    <row r="13" spans="1:16">
      <c r="C13" s="13">
        <f t="array" ref="C13">SUM(VALUE(SUBSTITUTE(C9:C12,CHAR(160),)))</f>
        <v>118748</v>
      </c>
      <c r="D13" s="13">
        <f t="array" ref="D13">SUM(VALUE(SUBSTITUTE(D9:D12,CHAR(160),)))</f>
        <v>6338</v>
      </c>
    </row>
  </sheetData>
  <mergeCells count="4">
    <mergeCell ref="E9:P9"/>
    <mergeCell ref="E10:P10"/>
    <mergeCell ref="E11:P11"/>
    <mergeCell ref="E12:P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6" ma:contentTypeDescription="Create a new document." ma:contentTypeScope="" ma:versionID="2eedfb010d8cee796de4f2f6c61e6fd4">
  <xsd:schema xmlns:xsd="http://www.w3.org/2001/XMLSchema" xmlns:xs="http://www.w3.org/2001/XMLSchema" xmlns:p="http://schemas.microsoft.com/office/2006/metadata/properties" xmlns:ns2="8602ebc8-99ea-4c12-aabd-36e02eea0ec4" targetNamespace="http://schemas.microsoft.com/office/2006/metadata/properties" ma:root="true" ma:fieldsID="67473fcb658e479be17226ad22fef936"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A48E7B-AFA2-4BDC-B4DB-B84E3259DC0A}">
  <ds:schemaRefs>
    <ds:schemaRef ds:uri="http://schemas.microsoft.com/sharepoint/v3/contenttype/forms"/>
  </ds:schemaRefs>
</ds:datastoreItem>
</file>

<file path=customXml/itemProps2.xml><?xml version="1.0" encoding="utf-8"?>
<ds:datastoreItem xmlns:ds="http://schemas.openxmlformats.org/officeDocument/2006/customXml" ds:itemID="{1416BF2F-D8E3-4C3B-949D-F300878FF31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ABBB1C9-1661-4BE7-A8E9-588EC291A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Remove ALL Blanks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Bryon Smedley</cp:lastModifiedBy>
  <dcterms:created xsi:type="dcterms:W3CDTF">2019-12-25T16:10:18Z</dcterms:created>
  <dcterms:modified xsi:type="dcterms:W3CDTF">2020-01-29T00:16:04Z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