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19"/>
  <workbookPr codeName="ThisWorkbook" defaultThemeVersion="166925"/>
  <mc:AlternateContent xmlns:mc="http://schemas.openxmlformats.org/markup-compatibility/2006">
    <mc:Choice Requires="x15">
      <x15ac:absPath xmlns:x15ac="http://schemas.microsoft.com/office/spreadsheetml/2010/11/ac" url="L:\Blogs\2021\03 March\Excel ratios\"/>
    </mc:Choice>
  </mc:AlternateContent>
  <xr:revisionPtr revIDLastSave="0" documentId="13_ncr:1_{EFC77924-3EA4-4D8F-A99D-44C99FFDAB1F}" xr6:coauthVersionLast="46" xr6:coauthVersionMax="46" xr10:uidLastSave="{00000000-0000-0000-0000-000000000000}"/>
  <bookViews>
    <workbookView xWindow="28680" yWindow="-120" windowWidth="29040" windowHeight="15840" activeTab="1" xr2:uid="{0ACB132C-7219-4B66-ACBB-64BA10C47BDC}"/>
  </bookViews>
  <sheets>
    <sheet name="More --&gt;" sheetId="2" r:id="rId1"/>
    <sheet name="Ratio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3" l="1"/>
  <c r="B4" i="3"/>
  <c r="B8" i="3"/>
  <c r="B10" i="3"/>
  <c r="B6" i="3" l="1"/>
</calcChain>
</file>

<file path=xl/sharedStrings.xml><?xml version="1.0" encoding="utf-8"?>
<sst xmlns="http://schemas.openxmlformats.org/spreadsheetml/2006/main" count="56" uniqueCount="36">
  <si>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</si>
  <si>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</si>
  <si>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</si>
  <si>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</si>
  <si>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</si>
  <si>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</si>
  <si>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</si>
  <si>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</si>
  <si>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Gary Miller</t>
  </si>
  <si>
    <t>James Willard</t>
  </si>
  <si>
    <t>Richard Elliot</t>
  </si>
  <si>
    <t>Robert Spear</t>
  </si>
  <si>
    <t>Roger Mun</t>
  </si>
  <si>
    <t>Paul Garza</t>
  </si>
  <si>
    <t>Robert Marquez</t>
  </si>
  <si>
    <t>Kim West</t>
  </si>
  <si>
    <t>Stevie Bridge</t>
  </si>
  <si>
    <t>Daniel Garrett</t>
  </si>
  <si>
    <t>Paul Hill</t>
  </si>
  <si>
    <t>Walter Miller</t>
  </si>
  <si>
    <t>Paul Wells</t>
  </si>
  <si>
    <t>Betina Bauer</t>
  </si>
  <si>
    <t>Daniela Schreiber</t>
  </si>
  <si>
    <t>Wolfgang Ramjac</t>
  </si>
  <si>
    <t>Robert Richardson</t>
  </si>
  <si>
    <t>Brigitte Bond</t>
  </si>
  <si>
    <t>Robert Blume</t>
  </si>
  <si>
    <t>Name</t>
  </si>
  <si>
    <t>Role</t>
  </si>
  <si>
    <t>Manager</t>
  </si>
  <si>
    <t>Team Member</t>
  </si>
  <si>
    <t>Team member</t>
  </si>
  <si>
    <t>Ratio of Managers to Team Members</t>
  </si>
  <si>
    <t>Ratio (v1)</t>
  </si>
  <si>
    <t>Ratio (v2)</t>
  </si>
  <si>
    <t>Ratio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</si>
</sst>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b/>
      <sz val="11"/>
      <name val="Calibri"/>
      <family val="2"/>
      <scheme val="minor"/>
    </font>
  </fonts>
  <fills count="6">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4">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10" fillId="5" borderId="4" xfId="0" applyFont="1" applyFill="1" applyBorder="1"/>
    <xf numFmtId="20" fontId="0" fillId="0" borderId="0" xfId="0" applyNumberFormat="1"/>
    <xf numFmtId="0" fontId="9" fillId="0" borderId="0" xfId="0" applyNumberFormat="1" applyFont="1" applyAlignment="1">
      <alignment horizontal="right"/>
    </xf>
    <xf numFmtId="0" fontId="9" fillId="0" borderId="0" xfId="0" applyFont="1" applyAlignment="1">
      <alignment horizontal="right"/>
    </xf>
    <xf numFmtId="0" fontId="9" fillId="0" borderId="0" xfId="0" applyFont="1"/>
    <xf numFmtId="0" fontId="0" fillId="0" borderId="0" xfId="0" applyFont="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2">
    <dxf>
      <border>
        <bottom style="thin">
          <color indexed="64"/>
        </bottom>
      </border>
    </dxf>
    <dxf>
      <font>
        <b/>
        <strike val="0"/>
        <outline val="0"/>
        <shadow val="0"/>
        <u val="none"/>
        <vertAlign val="baseline"/>
        <sz val="11"/>
        <color auto="1"/>
        <name val="Calibri"/>
        <family val="2"/>
        <scheme val="minor"/>
      </font>
      <fill>
        <patternFill patternType="solid">
          <fgColor indexed="64"/>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890D77-EC33-434B-A4FF-D05C93B3CEDB}" name="Employees" displayName="Employees" ref="E1:F22" totalsRowShown="0" headerRowDxfId="1" headerRowBorderDxfId="0">
  <tableColumns count="2">
    <tableColumn id="1" xr3:uid="{5533612D-6599-4A6B-9D26-B9AB2C175040}" name="Role"/>
    <tableColumn id="3" xr3:uid="{EB8E7E9D-1313-4BA8-883C-8F52F3BC50C6}" name="Nam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70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7D62009-A651-441C-B710-00DEB57AAFBF}">
  <we:reference id="e339f6e6-dea9-4a96-a29e-cd0597874fa8" version="1.0.0.0" store="\\DESKTOP-LG\ExcelAddins" storeType="Filesystem"/>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30071-D7EC-43E9-89F4-F41ADC5435BD}">
  <dimension ref="A1:F22"/>
  <sheetViews>
    <sheetView tabSelected="1" zoomScale="110" zoomScaleNormal="110" workbookViewId="0"/>
  </sheetViews>
  <sheetFormatPr defaultRowHeight="15"/>
  <cols>
    <col min="1" max="1" width="13" customWidth="1"/>
    <col min="4" max="4" width="8" customWidth="1"/>
    <col min="5" max="5" width="13.7109375" customWidth="1"/>
    <col min="6" max="6" width="15.28515625" customWidth="1"/>
    <col min="7" max="7" width="9" customWidth="1"/>
  </cols>
  <sheetData>
    <row r="1" spans="1:6" ht="19.149999999999999" customHeight="1">
      <c r="A1" s="22" t="s">
        <v>32</v>
      </c>
      <c r="B1" s="22"/>
      <c r="C1" s="22"/>
      <c r="E1" s="18" t="s">
        <v>28</v>
      </c>
      <c r="F1" s="18" t="s">
        <v>27</v>
      </c>
    </row>
    <row r="2" spans="1:6" ht="12.4" customHeight="1">
      <c r="E2" t="s">
        <v>30</v>
      </c>
      <c r="F2" t="s">
        <v>8</v>
      </c>
    </row>
    <row r="3" spans="1:6">
      <c r="A3" s="23" t="s">
        <v>29</v>
      </c>
      <c r="B3">
        <f>COUNTIF(Employees[Role], A3)</f>
        <v>6</v>
      </c>
      <c r="E3" t="s">
        <v>30</v>
      </c>
      <c r="F3" t="s">
        <v>9</v>
      </c>
    </row>
    <row r="4" spans="1:6">
      <c r="A4" s="23" t="s">
        <v>31</v>
      </c>
      <c r="B4">
        <f>COUNTIF(Employees[Role], A4)</f>
        <v>15</v>
      </c>
      <c r="E4" t="s">
        <v>29</v>
      </c>
      <c r="F4" t="s">
        <v>10</v>
      </c>
    </row>
    <row r="5" spans="1:6">
      <c r="E5" t="s">
        <v>30</v>
      </c>
      <c r="F5" t="s">
        <v>11</v>
      </c>
    </row>
    <row r="6" spans="1:6">
      <c r="A6" s="21" t="s">
        <v>33</v>
      </c>
      <c r="B6" s="20" t="str">
        <f>B3 / GCD(B3:B4) &amp; ":" &amp; B4 / GCD(B3:B4)</f>
        <v>2:5</v>
      </c>
      <c r="E6" t="s">
        <v>29</v>
      </c>
      <c r="F6" t="s">
        <v>12</v>
      </c>
    </row>
    <row r="7" spans="1:6">
      <c r="B7" s="19"/>
      <c r="E7" t="s">
        <v>30</v>
      </c>
      <c r="F7" t="s">
        <v>13</v>
      </c>
    </row>
    <row r="8" spans="1:6">
      <c r="A8" s="21" t="s">
        <v>34</v>
      </c>
      <c r="B8" s="21" t="str">
        <f>_xlfn.LET(
_xlpm.Left_Side, COUNTIFS(Employees[Role], A3),
_xlpm.Right_Side, COUNTIFS(Employees[Role], A4),
_xlpm.Left_Side / GCD(_xlpm.Left_Side, _xlpm.Right_Side)
&amp; ":" &amp;
_xlpm.Right_Side / GCD(_xlpm.Left_Side, _xlpm.Right_Side)
)</f>
        <v>2:5</v>
      </c>
      <c r="E8" t="s">
        <v>30</v>
      </c>
      <c r="F8" t="s">
        <v>14</v>
      </c>
    </row>
    <row r="9" spans="1:6">
      <c r="D9" s="19"/>
      <c r="E9" t="s">
        <v>30</v>
      </c>
      <c r="F9" t="s">
        <v>15</v>
      </c>
    </row>
    <row r="10" spans="1:6">
      <c r="A10" s="21" t="s">
        <v>35</v>
      </c>
      <c r="B10" s="21" t="str">
        <f>_xlfn.LET(
_xlpm.Left_Side, COUNTIFS(Employees[Role], A3),
_xlpm.Right_Side, COUNTIFS(Employees[Role], A4),
_xlpm.My_Ratio, GCD(_xlpm.Left_Side, _xlpm.Right_Side),
_xlpm.Left_Side / _xlpm.My_Ratio
&amp; ":" &amp;
_xlpm.Right_Side / _xlpm.My_Ratio
)</f>
        <v>2:5</v>
      </c>
      <c r="E10" t="s">
        <v>29</v>
      </c>
      <c r="F10" t="s">
        <v>16</v>
      </c>
    </row>
    <row r="11" spans="1:6">
      <c r="E11" t="s">
        <v>30</v>
      </c>
      <c r="F11" t="s">
        <v>17</v>
      </c>
    </row>
    <row r="12" spans="1:6">
      <c r="E12" t="s">
        <v>30</v>
      </c>
      <c r="F12" t="s">
        <v>18</v>
      </c>
    </row>
    <row r="13" spans="1:6">
      <c r="E13" t="s">
        <v>30</v>
      </c>
      <c r="F13" t="s">
        <v>19</v>
      </c>
    </row>
    <row r="14" spans="1:6">
      <c r="E14" t="s">
        <v>30</v>
      </c>
      <c r="F14" t="s">
        <v>20</v>
      </c>
    </row>
    <row r="15" spans="1:6">
      <c r="E15" t="s">
        <v>30</v>
      </c>
      <c r="F15" t="s">
        <v>21</v>
      </c>
    </row>
    <row r="16" spans="1:6">
      <c r="E16" t="s">
        <v>30</v>
      </c>
      <c r="F16" t="s">
        <v>22</v>
      </c>
    </row>
    <row r="17" spans="5:6">
      <c r="E17" t="s">
        <v>29</v>
      </c>
      <c r="F17" t="s">
        <v>23</v>
      </c>
    </row>
    <row r="18" spans="5:6">
      <c r="E18" t="s">
        <v>29</v>
      </c>
      <c r="F18" t="s">
        <v>24</v>
      </c>
    </row>
    <row r="19" spans="5:6">
      <c r="E19" t="s">
        <v>30</v>
      </c>
      <c r="F19" t="s">
        <v>25</v>
      </c>
    </row>
    <row r="20" spans="5:6">
      <c r="E20" t="s">
        <v>30</v>
      </c>
      <c r="F20" t="s">
        <v>26</v>
      </c>
    </row>
    <row r="21" spans="5:6">
      <c r="E21" t="s">
        <v>30</v>
      </c>
    </row>
    <row r="22" spans="5:6">
      <c r="E22" t="s">
        <v>29</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0" ma:contentTypeDescription="Create a new document." ma:contentTypeScope="" ma:versionID="2d2903f4563eb30546e03e41abda8087">
  <xsd:schema xmlns:xsd="http://www.w3.org/2001/XMLSchema" xmlns:xs="http://www.w3.org/2001/XMLSchema" xmlns:p="http://schemas.microsoft.com/office/2006/metadata/properties" xmlns:ns2="8602ebc8-99ea-4c12-aabd-36e02eea0ec4" targetNamespace="http://schemas.microsoft.com/office/2006/metadata/properties" ma:root="true" ma:fieldsID="4bda16488b37ec55a8927fd2457a1185"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6E9686-DD25-4F0D-9AD5-837D555D5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9D3F8E-EF56-46D8-A1FD-C236AF10F4B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E579CB-93E3-4EAC-B7DE-1C37B19AA2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Ratios</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2021-03-24T22:04:15Z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