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66925"/>
  <mc:AlternateContent xmlns:mc="http://schemas.openxmlformats.org/markup-compatibility/2006">
    <mc:Choice Requires="x15">
      <x15ac:absPath xmlns:x15ac="http://schemas.microsoft.com/office/spreadsheetml/2010/11/ac" url="https://d.docs.live.net/a60237486963a246/YouTube/YT_2019/201912/DA Filter Function/"/>
    </mc:Choice>
  </mc:AlternateContent>
  <xr:revisionPtr revIDLastSave="3" documentId="8_{8CC76EEF-86A5-4893-9912-BD0DAFD8780A}" xr6:coauthVersionLast="45" xr6:coauthVersionMax="45" xr10:uidLastSave="{19DFD445-C3A1-4578-9C4E-E95A5C900482}"/>
  <bookViews>
    <workbookView xWindow="-98" yWindow="-98" windowWidth="28996" windowHeight="15796" activeTab="1" xr2:uid="{0ACB132C-7219-4B66-ACBB-64BA10C47BDC}"/>
  </bookViews>
  <sheets>
    <sheet name="More --&gt;" sheetId="2" r:id="rId1"/>
    <sheet name="FILTER"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0" i="5" l="1" a="1"/>
  <c r="F40" i="5" s="1"/>
  <c r="F31" i="5" a="1"/>
  <c r="F31" i="5" s="1"/>
  <c r="F13" i="5" a="1"/>
  <c r="F13" i="5" s="1"/>
  <c r="F7" i="5" a="1"/>
  <c r="F7"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<sst xmlns="http://schemas.openxmlformats.org/spreadsheetml/2006/main" count="86" uniqueCount="23">
  <si>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</si>
  <si>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</si>
  <si>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</si>
  <si>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</si>
  <si>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</si>
  <si>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</si>
  <si>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</si>
  <si>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</si>
  <si>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Filter (The New Power Lookup)</t>
  </si>
  <si>
    <t>Syntax is FILTER(array, include, [if_empty])</t>
  </si>
  <si>
    <t>Division</t>
  </si>
  <si>
    <t>Region</t>
  </si>
  <si>
    <t>Revenue</t>
  </si>
  <si>
    <t>North America</t>
  </si>
  <si>
    <t>Utility</t>
  </si>
  <si>
    <t>South America</t>
  </si>
  <si>
    <t>Asia</t>
  </si>
  <si>
    <t>Europe</t>
  </si>
  <si>
    <t>Australia</t>
  </si>
  <si>
    <t>Productivity</t>
  </si>
  <si>
    <t>Revenue greater than:</t>
  </si>
  <si>
    <t>Game</t>
  </si>
  <si>
    <t>Table as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</si>
</sst>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
      <b/>
      <sz val="11"/>
      <color theme="0"/>
      <name val="Calibri"/>
      <family val="2"/>
      <scheme val="minor"/>
    </font>
  </fonts>
  <fills count="9">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2F8EE"/>
        <bgColor indexed="64"/>
      </patternFill>
    </fill>
    <fill>
      <patternFill patternType="solid">
        <fgColor rgb="FFFFF9E7"/>
        <bgColor indexed="64"/>
      </patternFill>
    </fill>
    <fill>
      <patternFill patternType="solid">
        <fgColor rgb="FF2981B9"/>
        <bgColor indexed="64"/>
      </patternFill>
    </fill>
  </fills>
  <borders count="7">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
      <left/>
      <right/>
      <top/>
      <bottom style="thin">
        <color indexed="64"/>
      </bottom>
      <diagonal/>
    </border>
    <border>
      <left/>
      <right/>
      <top/>
      <bottom style="thin">
        <color theme="2" tint="-9.9948118533890809E-2"/>
      </bottom>
      <diagonal/>
    </border>
    <border>
      <left/>
      <right/>
      <top/>
      <bottom style="thin">
        <color theme="2" tint="-0.24994659260841701"/>
      </bottom>
      <diagonal/>
    </border>
  </borders>
  <cellStyleXfs count="7">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cellStyleXfs>
  <cellXfs count="31">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0" fontId="3" fillId="0" borderId="4" xfId="0" applyFont="1" applyBorder="1"/>
    <xf numFmtId="0" fontId="9" fillId="0" borderId="0" xfId="0" applyFont="1"/>
    <xf numFmtId="0" fontId="9" fillId="0" borderId="3" xfId="0" applyFont="1" applyBorder="1"/>
    <xf numFmtId="0" fontId="9" fillId="0" borderId="2" xfId="0" applyFont="1" applyBorder="1"/>
    <xf numFmtId="0" fontId="0" fillId="5" borderId="5" xfId="0" applyFill="1" applyBorder="1"/>
    <xf numFmtId="3" fontId="0" fillId="0" borderId="0" xfId="0" applyNumberFormat="1"/>
    <xf numFmtId="0" fontId="0" fillId="6" borderId="0" xfId="0" applyFill="1"/>
    <xf numFmtId="0" fontId="9" fillId="0" borderId="2" xfId="0" applyFont="1" applyBorder="1" applyAlignment="1">
      <alignment horizontal="right"/>
    </xf>
    <xf numFmtId="3" fontId="0" fillId="7" borderId="5" xfId="0" applyNumberFormat="1" applyFill="1" applyBorder="1"/>
    <xf numFmtId="0" fontId="0" fillId="0" borderId="4" xfId="0" applyBorder="1"/>
    <xf numFmtId="0" fontId="10" fillId="2" borderId="0" xfId="0" applyFont="1" applyFill="1"/>
    <xf numFmtId="0" fontId="10" fillId="8" borderId="0" xfId="0" applyFont="1" applyFill="1"/>
    <xf numFmtId="0" fontId="0" fillId="7" borderId="6" xfId="0" applyFill="1" applyBorder="1"/>
  </cellXfs>
  <cellStyles count="7">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s>
  <dxfs count="2">
    <dxf>
      <numFmt numFmtId="3" formatCode="#,##0"/>
    </dxf>
    <dxf>
      <font>
        <b/>
        <i val="0"/>
        <strike val="0"/>
        <condense val="0"/>
        <extend val="0"/>
        <outline val="0"/>
        <shadow val="0"/>
        <u val="none"/>
        <vertAlign val="baseline"/>
        <sz val="11"/>
        <color theme="0"/>
        <name val="Calibri"/>
        <family val="2"/>
        <scheme val="minor"/>
      </font>
      <fill>
        <patternFill patternType="solid">
          <fgColor indexed="64"/>
          <bgColor rgb="FF9DA85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courses.xelplus.com/p/excel-dynamic-array-formula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85725</xdr:colOff>
      <xdr:row>44</xdr:row>
      <xdr:rowOff>38100</xdr:rowOff>
    </xdr:from>
    <xdr:ext cx="1733550" cy="624658"/>
    <xdr:sp macro="" textlink="">
      <xdr:nvSpPr>
        <xdr:cNvPr id="2" name="TextBox 1">
          <a:extLst>
            <a:ext uri="{FF2B5EF4-FFF2-40B4-BE49-F238E27FC236}">
              <a16:creationId xmlns:a16="http://schemas.microsoft.com/office/drawing/2014/main" id="{1AB5761F-08AF-4DCE-BC33-4C6E4E0D2783}"/>
            </a:ext>
          </a:extLst>
        </xdr:cNvPr>
        <xdr:cNvSpPr txBox="1"/>
      </xdr:nvSpPr>
      <xdr:spPr>
        <a:xfrm>
          <a:off x="2824163" y="8058150"/>
          <a:ext cx="1733550" cy="6246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a:solidFill>
                <a:srgbClr val="E6834F"/>
              </a:solidFill>
            </a:rPr>
            <a:t>Test this!</a:t>
          </a:r>
        </a:p>
        <a:p>
          <a:r>
            <a:rPr lang="en-US" sz="1100" b="0">
              <a:solidFill>
                <a:schemeClr val="tx1">
                  <a:lumMod val="75000"/>
                  <a:lumOff val="25000"/>
                </a:schemeClr>
              </a:solidFill>
            </a:rPr>
            <a:t>Try adding a new Division</a:t>
          </a:r>
          <a:r>
            <a:rPr lang="en-US" sz="1100" b="0" baseline="0">
              <a:solidFill>
                <a:schemeClr val="tx1">
                  <a:lumMod val="75000"/>
                  <a:lumOff val="25000"/>
                </a:schemeClr>
              </a:solidFill>
            </a:rPr>
            <a:t> on the bottom of the list.</a:t>
          </a:r>
          <a:endParaRPr lang="en-US" sz="1100" b="0">
            <a:solidFill>
              <a:schemeClr val="tx1">
                <a:lumMod val="75000"/>
                <a:lumOff val="25000"/>
              </a:schemeClr>
            </a:solidFill>
          </a:endParaRPr>
        </a:p>
      </xdr:txBody>
    </xdr:sp>
    <xdr:clientData/>
  </xdr:oneCellAnchor>
  <xdr:twoCellAnchor>
    <xdr:from>
      <xdr:col>8</xdr:col>
      <xdr:colOff>57151</xdr:colOff>
      <xdr:row>33</xdr:row>
      <xdr:rowOff>60120</xdr:rowOff>
    </xdr:from>
    <xdr:to>
      <xdr:col>11</xdr:col>
      <xdr:colOff>552449</xdr:colOff>
      <xdr:row>39</xdr:row>
      <xdr:rowOff>19051</xdr:rowOff>
    </xdr:to>
    <xdr:grpSp>
      <xdr:nvGrpSpPr>
        <xdr:cNvPr id="6" name="Group 5">
          <a:hlinkClick xmlns:r="http://schemas.openxmlformats.org/officeDocument/2006/relationships" r:id="rId1"/>
          <a:extLst>
            <a:ext uri="{FF2B5EF4-FFF2-40B4-BE49-F238E27FC236}">
              <a16:creationId xmlns:a16="http://schemas.microsoft.com/office/drawing/2014/main" id="{C75403C8-2137-46E3-A02F-3CAB5741F3A4}"/>
            </a:ext>
          </a:extLst>
        </xdr:cNvPr>
        <xdr:cNvGrpSpPr/>
      </xdr:nvGrpSpPr>
      <xdr:grpSpPr>
        <a:xfrm>
          <a:off x="6762751" y="6089445"/>
          <a:ext cx="2438398" cy="1044781"/>
          <a:chOff x="6762751" y="6089445"/>
          <a:chExt cx="2438398" cy="1044781"/>
        </a:xfrm>
      </xdr:grpSpPr>
      <xdr:sp macro="" textlink="">
        <xdr:nvSpPr>
          <xdr:cNvPr id="4" name="Rectangle 3">
            <a:extLst>
              <a:ext uri="{FF2B5EF4-FFF2-40B4-BE49-F238E27FC236}">
                <a16:creationId xmlns:a16="http://schemas.microsoft.com/office/drawing/2014/main" id="{733D4D15-2777-411A-B54E-63A3ABF18CC9}"/>
              </a:ext>
            </a:extLst>
          </xdr:cNvPr>
          <xdr:cNvSpPr/>
        </xdr:nvSpPr>
        <xdr:spPr>
          <a:xfrm>
            <a:off x="7000874" y="6089445"/>
            <a:ext cx="2200275" cy="830468"/>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Check out the</a:t>
            </a:r>
            <a:r>
              <a:rPr lang="en-US" sz="1100" baseline="0">
                <a:solidFill>
                  <a:sysClr val="windowText" lastClr="000000"/>
                </a:solidFill>
              </a:rPr>
              <a:t> complete Dynamic Arrays course so you can solve even more complex problems and create interactive reports.</a:t>
            </a:r>
            <a:endParaRPr lang="en-US" sz="1100">
              <a:solidFill>
                <a:sysClr val="windowText" lastClr="000000"/>
              </a:solidFill>
            </a:endParaRPr>
          </a:p>
        </xdr:txBody>
      </xdr:sp>
      <xdr:sp macro="" textlink="">
        <xdr:nvSpPr>
          <xdr:cNvPr id="5" name="Freeform: Shape 4">
            <a:extLst>
              <a:ext uri="{FF2B5EF4-FFF2-40B4-BE49-F238E27FC236}">
                <a16:creationId xmlns:a16="http://schemas.microsoft.com/office/drawing/2014/main" id="{35DB4F19-D669-48BB-B974-D54FCD6898EC}"/>
              </a:ext>
            </a:extLst>
          </xdr:cNvPr>
          <xdr:cNvSpPr/>
        </xdr:nvSpPr>
        <xdr:spPr>
          <a:xfrm flipV="1">
            <a:off x="6762751" y="6985332"/>
            <a:ext cx="647019" cy="148894"/>
          </a:xfrm>
          <a:custGeom>
            <a:avLst/>
            <a:gdLst>
              <a:gd name="connsiteX0" fmla="*/ 666750 w 666750"/>
              <a:gd name="connsiteY0" fmla="*/ 225491 h 225491"/>
              <a:gd name="connsiteX1" fmla="*/ 428625 w 666750"/>
              <a:gd name="connsiteY1" fmla="*/ 73091 h 225491"/>
              <a:gd name="connsiteX2" fmla="*/ 152400 w 666750"/>
              <a:gd name="connsiteY2" fmla="*/ 6416 h 225491"/>
              <a:gd name="connsiteX3" fmla="*/ 0 w 666750"/>
              <a:gd name="connsiteY3" fmla="*/ 6416 h 225491"/>
            </a:gdLst>
            <a:ahLst/>
            <a:cxnLst>
              <a:cxn ang="0">
                <a:pos x="connsiteX0" y="connsiteY0"/>
              </a:cxn>
              <a:cxn ang="0">
                <a:pos x="connsiteX1" y="connsiteY1"/>
              </a:cxn>
              <a:cxn ang="0">
                <a:pos x="connsiteX2" y="connsiteY2"/>
              </a:cxn>
              <a:cxn ang="0">
                <a:pos x="connsiteX3" y="connsiteY3"/>
              </a:cxn>
            </a:cxnLst>
            <a:rect l="l" t="t" r="r" b="b"/>
            <a:pathLst>
              <a:path w="666750" h="225491">
                <a:moveTo>
                  <a:pt x="666750" y="225491"/>
                </a:moveTo>
                <a:cubicBezTo>
                  <a:pt x="590550" y="167547"/>
                  <a:pt x="514350" y="109603"/>
                  <a:pt x="428625" y="73091"/>
                </a:cubicBezTo>
                <a:cubicBezTo>
                  <a:pt x="342900" y="36579"/>
                  <a:pt x="223838" y="17529"/>
                  <a:pt x="152400" y="6416"/>
                </a:cubicBezTo>
                <a:cubicBezTo>
                  <a:pt x="80962" y="-4697"/>
                  <a:pt x="40481" y="859"/>
                  <a:pt x="0" y="6416"/>
                </a:cubicBezTo>
              </a:path>
            </a:pathLst>
          </a:custGeom>
          <a:noFill/>
          <a:ln w="19050">
            <a:solidFill>
              <a:schemeClr val="accent6">
                <a:lumMod val="60000"/>
                <a:lumOff val="40000"/>
              </a:schemeClr>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49D8D3E-29BC-4ADF-BD3C-B3AC5A129C37}" name="TableDiv2" displayName="TableDiv2" ref="A29:C44" totalsRowShown="0" headerRowDxfId="1">
  <autoFilter ref="A29:C44" xr:uid="{863A1248-522D-4778-82B3-1FCADD6ED50D}"/>
  <tableColumns count="3">
    <tableColumn id="1" xr3:uid="{80406CD2-063E-4040-8975-94926340FD33}" name="Division"/>
    <tableColumn id="2" xr3:uid="{AE662329-E282-46A4-B770-6E2755A1B0BE}" name="Region"/>
    <tableColumn id="3" xr3:uid="{F238B666-39B9-4A08-8095-C97D049AC549}" name="Revenu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57"/>
  <sheetViews>
    <sheetView showGridLines="0" workbookViewId="0">
      <selection activeCell="D1" sqref="D1"/>
    </sheetView>
  </sheetViews>
  <sheetFormatPr defaultColWidth="0" defaultRowHeight="14.25" customHeight="1" zeroHeight="1"/>
  <cols>
    <col min="1" max="1" width="1.3984375" style="12" customWidth="1"/>
    <col min="2" max="2" width="3.1328125" style="12" customWidth="1"/>
    <col min="3" max="3" width="69.59765625" style="12" customWidth="1"/>
    <col min="4" max="6" width="9.1328125" style="12" customWidth="1"/>
    <col min="7" max="11" width="9.1328125" style="15" customWidth="1"/>
    <col min="12" max="12" width="2.265625" style="15" customWidth="1"/>
    <col min="13" max="13" width="2.73046875" style="15" customWidth="1"/>
    <col min="14" max="14" width="2.3984375" style="15" customWidth="1"/>
    <col min="15" max="16384" width="9.1328125" style="12" hidden="1"/>
  </cols>
  <sheetData>
    <row r="1" spans="1:14" s="2" customFormat="1">
      <c r="A1" s="1"/>
      <c r="B1" s="1"/>
      <c r="C1" s="1"/>
      <c r="D1" s="1"/>
      <c r="E1" s="1"/>
      <c r="F1" s="1"/>
      <c r="G1" s="15"/>
      <c r="H1" s="15"/>
      <c r="I1" s="15"/>
      <c r="J1" s="15"/>
      <c r="K1" s="15"/>
      <c r="L1" s="15"/>
      <c r="M1" s="15"/>
      <c r="N1" s="15"/>
    </row>
    <row r="2" spans="1:14" s="2" customFormat="1">
      <c r="A2" s="1"/>
      <c r="B2" s="1"/>
      <c r="C2" s="1"/>
      <c r="D2" s="1"/>
      <c r="E2" s="1"/>
      <c r="F2" s="1"/>
      <c r="G2" s="15"/>
      <c r="H2" s="15"/>
      <c r="I2" s="15"/>
      <c r="J2" s="15"/>
      <c r="K2" s="15"/>
      <c r="L2" s="15"/>
      <c r="M2" s="15"/>
      <c r="N2" s="15"/>
    </row>
    <row r="3" spans="1:14" s="2" customFormat="1">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28.5">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2.75">
      <c r="A17" s="1"/>
      <c r="B17" s="3"/>
      <c r="C17" s="13" t="s">
        <v>7</v>
      </c>
      <c r="D17" s="3"/>
      <c r="E17" s="3"/>
      <c r="F17" s="3"/>
      <c r="G17" s="17"/>
      <c r="H17" s="16"/>
      <c r="I17" s="16"/>
      <c r="J17" s="16"/>
      <c r="K17" s="16"/>
      <c r="L17" s="16"/>
      <c r="M17" s="15"/>
      <c r="N17" s="15"/>
    </row>
    <row r="18" spans="1:14" s="2" customFormat="1">
      <c r="A18" s="1"/>
      <c r="B18" s="3"/>
      <c r="D18" s="3"/>
      <c r="E18" s="3"/>
      <c r="F18" s="3"/>
      <c r="G18" s="16"/>
      <c r="H18" s="16"/>
      <c r="I18" s="16"/>
      <c r="J18" s="16"/>
      <c r="K18" s="16"/>
      <c r="L18" s="16"/>
      <c r="M18" s="15"/>
      <c r="N18" s="15"/>
    </row>
    <row r="19" spans="1:14" s="2" customFormat="1">
      <c r="A19" s="1"/>
      <c r="B19" s="3"/>
      <c r="C19" s="14"/>
      <c r="D19" s="14"/>
      <c r="E19" s="14"/>
      <c r="F19" s="14"/>
      <c r="G19" s="16"/>
      <c r="H19" s="16"/>
      <c r="I19" s="16"/>
      <c r="J19" s="16"/>
      <c r="K19" s="16"/>
      <c r="L19" s="16"/>
      <c r="M19" s="15"/>
      <c r="N19" s="15"/>
    </row>
    <row r="20" spans="1:14" s="2" customFormat="1">
      <c r="A20" s="1"/>
      <c r="B20" s="3"/>
      <c r="C20" s="7"/>
      <c r="D20" s="6"/>
      <c r="E20" s="6"/>
      <c r="F20" s="6"/>
      <c r="G20" s="16"/>
      <c r="H20" s="16"/>
      <c r="I20" s="16"/>
      <c r="J20" s="16"/>
      <c r="K20" s="16"/>
      <c r="L20" s="16"/>
      <c r="M20" s="15"/>
      <c r="N20" s="15"/>
    </row>
    <row r="21" spans="1:14" s="2" customFormat="1">
      <c r="A21" s="1"/>
      <c r="B21" s="3"/>
      <c r="C21" s="7"/>
      <c r="D21" s="6"/>
      <c r="E21" s="6"/>
      <c r="F21" s="6"/>
      <c r="G21" s="16"/>
      <c r="H21" s="16"/>
      <c r="I21" s="16"/>
      <c r="J21" s="16"/>
      <c r="K21" s="16"/>
      <c r="L21" s="16"/>
      <c r="M21" s="15"/>
      <c r="N21" s="15"/>
    </row>
    <row r="22" spans="1:14" s="2" customFormat="1">
      <c r="A22" s="8"/>
      <c r="B22" s="9"/>
      <c r="C22" s="9"/>
      <c r="D22" s="9"/>
      <c r="E22" s="9"/>
      <c r="F22" s="9"/>
      <c r="G22" s="16"/>
      <c r="H22" s="16"/>
      <c r="I22" s="16"/>
      <c r="J22" s="16"/>
      <c r="K22" s="16"/>
      <c r="L22" s="16"/>
      <c r="M22" s="15"/>
      <c r="N22" s="15"/>
    </row>
    <row r="23" spans="1:14" s="2" customFormat="1" ht="17.25">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c r="A25" s="8"/>
      <c r="B25" s="8"/>
      <c r="C25" s="8"/>
      <c r="D25" s="8"/>
      <c r="E25" s="8"/>
      <c r="F25" s="8"/>
      <c r="G25" s="15"/>
      <c r="H25" s="15"/>
      <c r="I25" s="15"/>
      <c r="J25" s="15"/>
      <c r="K25" s="15"/>
      <c r="L25" s="15"/>
      <c r="M25" s="15"/>
      <c r="N25" s="15"/>
    </row>
    <row r="26" spans="1:14"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A2424-8AC7-4800-8020-A6C3FF3DAAA3}">
  <sheetPr>
    <tabColor theme="2" tint="-0.249977111117893"/>
  </sheetPr>
  <dimension ref="A1:H47"/>
  <sheetViews>
    <sheetView tabSelected="1" topLeftCell="A4" workbookViewId="0">
      <selection activeCell="J30" sqref="J30"/>
    </sheetView>
  </sheetViews>
  <sheetFormatPr defaultRowHeight="14.25"/>
  <cols>
    <col min="1" max="1" width="13.33203125" customWidth="1"/>
    <col min="2" max="2" width="14" bestFit="1" customWidth="1"/>
    <col min="3" max="3" width="11" customWidth="1"/>
    <col min="6" max="6" width="11.73046875" bestFit="1" customWidth="1"/>
    <col min="7" max="7" width="16.59765625" customWidth="1"/>
  </cols>
  <sheetData>
    <row r="1" spans="1:8" ht="18">
      <c r="A1" s="18" t="s">
        <v>8</v>
      </c>
      <c r="B1" s="18"/>
      <c r="C1" s="18"/>
      <c r="D1" s="18"/>
      <c r="E1" s="18"/>
      <c r="F1" s="18"/>
    </row>
    <row r="3" spans="1:8">
      <c r="A3" s="19" t="s">
        <v>9</v>
      </c>
    </row>
    <row r="5" spans="1:8" ht="14.65" thickBot="1">
      <c r="A5" s="20" t="s">
        <v>10</v>
      </c>
      <c r="B5" s="20" t="s">
        <v>11</v>
      </c>
      <c r="C5" s="20" t="s">
        <v>12</v>
      </c>
      <c r="F5" s="21" t="s">
        <v>11</v>
      </c>
      <c r="G5" s="22" t="s">
        <v>13</v>
      </c>
    </row>
    <row r="6" spans="1:8">
      <c r="A6" t="s">
        <v>14</v>
      </c>
      <c r="B6" t="s">
        <v>13</v>
      </c>
      <c r="C6" s="23">
        <v>44196</v>
      </c>
    </row>
    <row r="7" spans="1:8">
      <c r="A7" t="s">
        <v>14</v>
      </c>
      <c r="B7" t="s">
        <v>15</v>
      </c>
      <c r="C7" s="23">
        <v>20898</v>
      </c>
      <c r="F7" s="24" t="str" cm="1">
        <f t="array" ref="F7:H9">_xlfn._xlws.FILTER(A6:C20,B6:B20=G5,"Not found")</f>
        <v>Utility</v>
      </c>
      <c r="G7" t="str">
        <v>North America</v>
      </c>
      <c r="H7" s="23">
        <v>44196</v>
      </c>
    </row>
    <row r="8" spans="1:8">
      <c r="A8" t="s">
        <v>14</v>
      </c>
      <c r="B8" t="s">
        <v>16</v>
      </c>
      <c r="C8" s="23">
        <v>46994</v>
      </c>
      <c r="F8" t="str">
        <v>Productivity</v>
      </c>
      <c r="G8" t="str">
        <v>North America</v>
      </c>
      <c r="H8" s="23">
        <v>34155</v>
      </c>
    </row>
    <row r="9" spans="1:8">
      <c r="A9" t="s">
        <v>14</v>
      </c>
      <c r="B9" t="s">
        <v>17</v>
      </c>
      <c r="C9" s="23">
        <v>43695</v>
      </c>
      <c r="F9" t="str">
        <v>Game</v>
      </c>
      <c r="G9" t="str">
        <v>North America</v>
      </c>
      <c r="H9" s="23">
        <v>44675</v>
      </c>
    </row>
    <row r="10" spans="1:8">
      <c r="A10" t="s">
        <v>14</v>
      </c>
      <c r="B10" t="s">
        <v>18</v>
      </c>
      <c r="C10" s="23">
        <v>34196</v>
      </c>
      <c r="H10" s="23"/>
    </row>
    <row r="11" spans="1:8" ht="14.65" thickBot="1">
      <c r="A11" t="s">
        <v>19</v>
      </c>
      <c r="B11" t="s">
        <v>13</v>
      </c>
      <c r="C11" s="23">
        <v>34155</v>
      </c>
      <c r="E11" s="21"/>
      <c r="F11" s="25" t="s">
        <v>20</v>
      </c>
      <c r="G11" s="26">
        <v>45000</v>
      </c>
      <c r="H11" s="23"/>
    </row>
    <row r="12" spans="1:8">
      <c r="A12" t="s">
        <v>19</v>
      </c>
      <c r="B12" t="s">
        <v>15</v>
      </c>
      <c r="C12" s="23">
        <v>24396</v>
      </c>
      <c r="H12" s="23"/>
    </row>
    <row r="13" spans="1:8">
      <c r="A13" t="s">
        <v>19</v>
      </c>
      <c r="B13" t="s">
        <v>16</v>
      </c>
      <c r="C13" s="23">
        <v>29276</v>
      </c>
      <c r="F13" s="24" t="str" cm="1">
        <f t="array" ref="F13:H16">_xlfn._xlws.FILTER(A6:C20,C6:C20&gt;G11,"No data")</f>
        <v>Utility</v>
      </c>
      <c r="G13" t="str">
        <v>Asia</v>
      </c>
      <c r="H13" s="23">
        <v>46994</v>
      </c>
    </row>
    <row r="14" spans="1:8">
      <c r="A14" t="s">
        <v>19</v>
      </c>
      <c r="B14" t="s">
        <v>17</v>
      </c>
      <c r="C14" s="23">
        <v>45540</v>
      </c>
      <c r="F14" t="str">
        <v>Productivity</v>
      </c>
      <c r="G14" t="str">
        <v>Europe</v>
      </c>
      <c r="H14" s="23">
        <v>45540</v>
      </c>
    </row>
    <row r="15" spans="1:8">
      <c r="A15" t="s">
        <v>19</v>
      </c>
      <c r="B15" t="s">
        <v>18</v>
      </c>
      <c r="C15" s="23">
        <v>29277</v>
      </c>
      <c r="F15" t="str">
        <v>Game</v>
      </c>
      <c r="G15" t="str">
        <v>Europe</v>
      </c>
      <c r="H15" s="23">
        <v>46336</v>
      </c>
    </row>
    <row r="16" spans="1:8">
      <c r="A16" t="s">
        <v>21</v>
      </c>
      <c r="B16" t="s">
        <v>13</v>
      </c>
      <c r="C16" s="23">
        <v>44675</v>
      </c>
      <c r="F16" t="str">
        <v>Game</v>
      </c>
      <c r="G16" t="str">
        <v>Australia</v>
      </c>
      <c r="H16" s="23">
        <v>49656</v>
      </c>
    </row>
    <row r="17" spans="1:8">
      <c r="A17" t="s">
        <v>21</v>
      </c>
      <c r="B17" t="s">
        <v>15</v>
      </c>
      <c r="C17" s="23">
        <v>42569</v>
      </c>
      <c r="H17" s="23"/>
    </row>
    <row r="18" spans="1:8">
      <c r="A18" t="s">
        <v>21</v>
      </c>
      <c r="B18" t="s">
        <v>16</v>
      </c>
      <c r="C18" s="23">
        <v>43784</v>
      </c>
      <c r="H18" s="23"/>
    </row>
    <row r="19" spans="1:8">
      <c r="A19" t="s">
        <v>21</v>
      </c>
      <c r="B19" t="s">
        <v>17</v>
      </c>
      <c r="C19" s="23">
        <v>46336</v>
      </c>
      <c r="H19" s="23"/>
    </row>
    <row r="20" spans="1:8">
      <c r="A20" t="s">
        <v>21</v>
      </c>
      <c r="B20" t="s">
        <v>18</v>
      </c>
      <c r="C20" s="23">
        <v>49656</v>
      </c>
      <c r="H20" s="23"/>
    </row>
    <row r="21" spans="1:8">
      <c r="H21" s="23"/>
    </row>
    <row r="27" spans="1:8">
      <c r="A27" s="19" t="s">
        <v>22</v>
      </c>
      <c r="F27" s="27"/>
      <c r="G27" s="27"/>
      <c r="H27" s="27"/>
    </row>
    <row r="29" spans="1:8">
      <c r="A29" s="28" t="s">
        <v>10</v>
      </c>
      <c r="B29" s="28" t="s">
        <v>11</v>
      </c>
      <c r="C29" s="28" t="s">
        <v>12</v>
      </c>
      <c r="F29" s="29" t="s">
        <v>11</v>
      </c>
      <c r="G29" s="22" t="s">
        <v>16</v>
      </c>
    </row>
    <row r="30" spans="1:8">
      <c r="A30" t="s">
        <v>14</v>
      </c>
      <c r="B30" t="s">
        <v>13</v>
      </c>
      <c r="C30" s="23">
        <v>44196</v>
      </c>
      <c r="H30" s="23"/>
    </row>
    <row r="31" spans="1:8">
      <c r="A31" t="s">
        <v>14</v>
      </c>
      <c r="B31" t="s">
        <v>15</v>
      </c>
      <c r="C31" s="23">
        <v>20898</v>
      </c>
      <c r="F31" s="24" t="str" cm="1">
        <f t="array" ref="F31:H33">_xlfn._xlws.FILTER(TableDiv2[],TableDiv2[Region]=G29,"not found")</f>
        <v>Utility</v>
      </c>
      <c r="G31" t="str">
        <v>Asia</v>
      </c>
      <c r="H31" s="23">
        <v>46994</v>
      </c>
    </row>
    <row r="32" spans="1:8">
      <c r="A32" t="s">
        <v>14</v>
      </c>
      <c r="B32" t="s">
        <v>16</v>
      </c>
      <c r="C32" s="23">
        <v>46994</v>
      </c>
      <c r="F32" t="str">
        <v>Productivity</v>
      </c>
      <c r="G32" t="str">
        <v>Asia</v>
      </c>
      <c r="H32" s="23">
        <v>29276</v>
      </c>
    </row>
    <row r="33" spans="1:8">
      <c r="A33" t="s">
        <v>14</v>
      </c>
      <c r="B33" t="s">
        <v>17</v>
      </c>
      <c r="C33" s="23">
        <v>43695</v>
      </c>
      <c r="F33" t="str">
        <v>Game</v>
      </c>
      <c r="G33" t="str">
        <v>Asia</v>
      </c>
      <c r="H33" s="23">
        <v>43784</v>
      </c>
    </row>
    <row r="34" spans="1:8">
      <c r="A34" t="s">
        <v>14</v>
      </c>
      <c r="B34" t="s">
        <v>18</v>
      </c>
      <c r="C34" s="23">
        <v>34196</v>
      </c>
      <c r="H34" s="23"/>
    </row>
    <row r="35" spans="1:8">
      <c r="A35" t="s">
        <v>19</v>
      </c>
      <c r="B35" t="s">
        <v>13</v>
      </c>
      <c r="C35" s="23">
        <v>34155</v>
      </c>
      <c r="H35" s="23"/>
    </row>
    <row r="36" spans="1:8">
      <c r="A36" t="s">
        <v>19</v>
      </c>
      <c r="B36" t="s">
        <v>15</v>
      </c>
      <c r="C36" s="23">
        <v>24396</v>
      </c>
      <c r="H36" s="23"/>
    </row>
    <row r="37" spans="1:8">
      <c r="A37" t="s">
        <v>19</v>
      </c>
      <c r="B37" t="s">
        <v>16</v>
      </c>
      <c r="C37" s="23">
        <v>29276</v>
      </c>
      <c r="F37" s="29" t="s">
        <v>10</v>
      </c>
      <c r="G37" s="30" t="s">
        <v>21</v>
      </c>
      <c r="H37" s="23"/>
    </row>
    <row r="38" spans="1:8">
      <c r="A38" t="s">
        <v>19</v>
      </c>
      <c r="B38" t="s">
        <v>17</v>
      </c>
      <c r="C38" s="23">
        <v>45540</v>
      </c>
      <c r="F38" s="29" t="s">
        <v>11</v>
      </c>
      <c r="G38" s="22" t="s">
        <v>17</v>
      </c>
      <c r="H38" s="23"/>
    </row>
    <row r="39" spans="1:8">
      <c r="A39" t="s">
        <v>19</v>
      </c>
      <c r="B39" t="s">
        <v>18</v>
      </c>
      <c r="C39" s="23">
        <v>29277</v>
      </c>
      <c r="H39" s="23"/>
    </row>
    <row r="40" spans="1:8">
      <c r="A40" t="s">
        <v>21</v>
      </c>
      <c r="B40" t="s">
        <v>13</v>
      </c>
      <c r="C40" s="23">
        <v>44675</v>
      </c>
      <c r="F40" s="24" t="str" cm="1">
        <f t="array" ref="F40:H40">_xlfn._xlws.FILTER(TableDiv2[],(TableDiv2[Division]=G37)*(TableDiv2[Region]=G38),"Not found")</f>
        <v>Game</v>
      </c>
      <c r="G40" t="str">
        <v>Europe</v>
      </c>
      <c r="H40" s="23">
        <v>46336</v>
      </c>
    </row>
    <row r="41" spans="1:8">
      <c r="A41" t="s">
        <v>21</v>
      </c>
      <c r="B41" t="s">
        <v>15</v>
      </c>
      <c r="C41" s="23">
        <v>42569</v>
      </c>
      <c r="H41" s="23"/>
    </row>
    <row r="42" spans="1:8">
      <c r="A42" t="s">
        <v>21</v>
      </c>
      <c r="B42" t="s">
        <v>16</v>
      </c>
      <c r="C42" s="23">
        <v>43784</v>
      </c>
      <c r="H42" s="23"/>
    </row>
    <row r="43" spans="1:8">
      <c r="A43" t="s">
        <v>21</v>
      </c>
      <c r="B43" t="s">
        <v>17</v>
      </c>
      <c r="C43" s="23">
        <v>46336</v>
      </c>
      <c r="H43" s="23"/>
    </row>
    <row r="44" spans="1:8">
      <c r="A44" t="s">
        <v>21</v>
      </c>
      <c r="B44" t="s">
        <v>18</v>
      </c>
      <c r="C44" s="23">
        <v>49656</v>
      </c>
      <c r="H44" s="23"/>
    </row>
    <row r="45" spans="1:8">
      <c r="H45" s="23"/>
    </row>
    <row r="46" spans="1:8">
      <c r="H46" s="23"/>
    </row>
    <row r="47" spans="1:8">
      <c r="H47" s="23"/>
    </row>
  </sheetData>
  <dataValidations count="1">
    <dataValidation type="list" allowBlank="1" showInputMessage="1" showErrorMessage="1" sqref="G5 G29 G38" xr:uid="{127B43E4-43C7-4FBC-8BE2-58B1AC864DB9}">
      <formula1>$B$6:$B$10</formula1>
    </dataValidation>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More --&gt;</vt:lpstr>
      <vt:lpstr>FILTER</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Leila Gharani</cp:lastModifiedBy>
  <dcterms:created xsi:type="dcterms:W3CDTF">2018-09-11T10:37:47Z</dcterms:created>
  <dcterms:modified xsi:type="dcterms:W3CDTF">2019-12-09T14:43:11Z</dcterms:modified>
</cp:coreProperties>
</file>