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LG\OneDrive\YouTube\YT_2018\YT_201809\VLookup Explained\"/>
    </mc:Choice>
  </mc:AlternateContent>
  <xr:revisionPtr revIDLastSave="0" documentId="10_ncr:100000_{EE217FB9-702F-4B71-8F77-C761719D3B64}" xr6:coauthVersionLast="31" xr6:coauthVersionMax="31" xr10:uidLastSave="{00000000-0000-0000-0000-000000000000}"/>
  <bookViews>
    <workbookView xWindow="0" yWindow="0" windowWidth="38400" windowHeight="17625" xr2:uid="{2D0A1F1D-AF49-4A9D-ACFA-CB5C27C67F23}"/>
  </bookViews>
  <sheets>
    <sheet name="More --&gt;" sheetId="3" r:id="rId1"/>
    <sheet name="Report" sheetId="2" r:id="rId2"/>
    <sheet name="Master" sheetId="1" r:id="rId3"/>
  </sheets>
  <externalReferences>
    <externalReference r:id="rId4"/>
    <externalReference r:id="rId5"/>
    <externalReference r:id="rId6"/>
  </externalReferences>
  <definedNames>
    <definedName name="_xlcn.WorksheetConnection_T9A2C161" localSheetId="0" hidden="1">#REF!</definedName>
    <definedName name="_xlcn.WorksheetConnection_T9A2C161" hidden="1">#REF!</definedName>
    <definedName name="Flag">INDIRECT([2]Report!$C$2)</definedName>
    <definedName name="mylist">INDEX(([3]!TableProd[Productivity],[3]!TableGame[Games],[3]!TableUtility[Utility]),,,MATCH([3]Table!$F$4,[3]Table!$A$4:$C$4,0))</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 l="1"/>
  <c r="E17" i="2"/>
  <c r="E18" i="2"/>
  <c r="E19" i="2"/>
  <c r="E20" i="2"/>
  <c r="E15" i="2"/>
  <c r="D16" i="2" l="1"/>
  <c r="D17" i="2"/>
  <c r="D18" i="2"/>
  <c r="D19" i="2"/>
  <c r="D20" i="2"/>
  <c r="D15" i="2"/>
  <c r="D7" i="2"/>
  <c r="E7" i="2"/>
  <c r="D8" i="2"/>
  <c r="E8" i="2"/>
  <c r="D9" i="2"/>
  <c r="E9" i="2"/>
  <c r="E6" i="2"/>
  <c r="D6" i="2"/>
</calcChain>
</file>

<file path=xl/sharedStrings.xml><?xml version="1.0" encoding="utf-8"?>
<sst xmlns="http://schemas.openxmlformats.org/spreadsheetml/2006/main" count="114" uniqueCount="84">
  <si>
    <t>Customer</t>
  </si>
  <si>
    <t>Company</t>
  </si>
  <si>
    <t>Gary Miller</t>
  </si>
  <si>
    <t>WenCaL US</t>
  </si>
  <si>
    <t>James Willard</t>
  </si>
  <si>
    <t>Blend</t>
  </si>
  <si>
    <t>Richard Elliot</t>
  </si>
  <si>
    <t>Voltage</t>
  </si>
  <si>
    <t>Robert Spear</t>
  </si>
  <si>
    <t>Inkly</t>
  </si>
  <si>
    <t>Roger Mun</t>
  </si>
  <si>
    <t>Sleops</t>
  </si>
  <si>
    <t>Paul Garza</t>
  </si>
  <si>
    <t>Kind Ape</t>
  </si>
  <si>
    <t>Robert Marquez</t>
  </si>
  <si>
    <t>Pet Feed</t>
  </si>
  <si>
    <t>Natalie Porter</t>
  </si>
  <si>
    <t>Right App Learning</t>
  </si>
  <si>
    <t>Kim West</t>
  </si>
  <si>
    <t>Right App Play</t>
  </si>
  <si>
    <t>Stevie Bridge</t>
  </si>
  <si>
    <t>Hackrr</t>
  </si>
  <si>
    <t>Crystal Doyle</t>
  </si>
  <si>
    <t>Silvrr</t>
  </si>
  <si>
    <t>Robert Musser</t>
  </si>
  <si>
    <t>Dasring</t>
  </si>
  <si>
    <t>Daniel Garrett</t>
  </si>
  <si>
    <t>Rehire</t>
  </si>
  <si>
    <t>Ann Withers</t>
  </si>
  <si>
    <t>Didactic</t>
  </si>
  <si>
    <t>Paul Hill</t>
  </si>
  <si>
    <t>Fightrr</t>
  </si>
  <si>
    <t>Corinna Schmidt</t>
  </si>
  <si>
    <t>Kryptis</t>
  </si>
  <si>
    <t>Ewan Thompson</t>
  </si>
  <si>
    <t>Perino</t>
  </si>
  <si>
    <t>Walter Miller</t>
  </si>
  <si>
    <t>Twistrr Clothes</t>
  </si>
  <si>
    <t>Paul Wells</t>
  </si>
  <si>
    <t>Betina Bauer</t>
  </si>
  <si>
    <t>Pes</t>
  </si>
  <si>
    <t>Daniela Schreiber</t>
  </si>
  <si>
    <t>Baden Paper</t>
  </si>
  <si>
    <t>Dan Ziegler</t>
  </si>
  <si>
    <t>Baden Packaging</t>
  </si>
  <si>
    <t>Peter Ramsy</t>
  </si>
  <si>
    <t>deRamblr</t>
  </si>
  <si>
    <t>Wolfgang Ramjac</t>
  </si>
  <si>
    <t>Arcade</t>
  </si>
  <si>
    <t>Robert Richardson</t>
  </si>
  <si>
    <t>WenCaL UK</t>
  </si>
  <si>
    <t>Brigitte Bond</t>
  </si>
  <si>
    <t>Twistrr Productivity</t>
  </si>
  <si>
    <t>Robert Blume</t>
  </si>
  <si>
    <t>Twistrr Games</t>
  </si>
  <si>
    <t>Mike Saban</t>
  </si>
  <si>
    <t>Twistrr Utility</t>
  </si>
  <si>
    <t>Maria Tot</t>
  </si>
  <si>
    <t>Twistrr Kids</t>
  </si>
  <si>
    <t>Switzerland</t>
  </si>
  <si>
    <t>Austria</t>
  </si>
  <si>
    <t>Germany</t>
  </si>
  <si>
    <t>Country</t>
  </si>
  <si>
    <t>USA</t>
  </si>
  <si>
    <t>UK</t>
  </si>
  <si>
    <t>Hackrr Europe</t>
  </si>
  <si>
    <t>Customer Code</t>
  </si>
  <si>
    <t>Customer ID</t>
  </si>
  <si>
    <t>Report 1</t>
  </si>
  <si>
    <t>Report 2</t>
  </si>
  <si>
    <t>July Customers</t>
  </si>
  <si>
    <t>Are these customers included in master data?</t>
  </si>
  <si>
    <t>Customer Name</t>
  </si>
  <si>
    <t>Exists?</t>
  </si>
  <si>
    <t>Customer Master data</t>
  </si>
  <si>
    <t>VLOOKUP Explained</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</si>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</sst>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2"/>
      <color theme="0"/>
      <name val="Calibri"/>
      <family val="2"/>
      <scheme val="minor"/>
    </font>
    <font>
      <sz val="11"/>
      <color theme="0" tint="-4.9989318521683403E-2"/>
      <name val="Calibri"/>
      <family val="2"/>
      <scheme val="minor"/>
    </font>
    <font>
      <sz val="11"/>
      <color theme="1"/>
      <name val="Calibri"/>
      <family val="2"/>
      <scheme val="minor"/>
    </font>
    <font>
      <b/>
      <sz val="14"/>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s>
  <fills count="8">
    <fill>
      <patternFill patternType="none"/>
    </fill>
    <fill>
      <patternFill patternType="gray125"/>
    </fill>
    <fill>
      <patternFill patternType="solid">
        <fgColor indexed="44"/>
        <bgColor indexed="64"/>
      </patternFill>
    </fill>
    <fill>
      <patternFill patternType="solid">
        <fgColor theme="3"/>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4">
    <border>
      <left/>
      <right/>
      <top/>
      <bottom/>
      <diagonal/>
    </border>
    <border>
      <left/>
      <right/>
      <top/>
      <bottom style="thin">
        <color theme="0" tint="-0.14996795556505021"/>
      </bottom>
      <diagonal/>
    </border>
    <border>
      <left/>
      <right/>
      <top/>
      <bottom style="thin">
        <color indexed="64"/>
      </bottom>
      <diagonal/>
    </border>
    <border>
      <left/>
      <right/>
      <top style="thin">
        <color theme="0" tint="-0.14996795556505021"/>
      </top>
      <bottom style="thin">
        <color theme="0" tint="-0.14996795556505021"/>
      </bottom>
      <diagonal/>
    </border>
  </borders>
  <cellStyleXfs count="4">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cellStyleXfs>
  <cellXfs count="34">
    <xf numFmtId="0" fontId="0" fillId="0" borderId="0" xfId="0"/>
    <xf numFmtId="0" fontId="0" fillId="0" borderId="0" xfId="0" applyFill="1" applyProtection="1"/>
    <xf numFmtId="0" fontId="0" fillId="0" borderId="0" xfId="0" applyFill="1" applyBorder="1" applyProtection="1"/>
    <xf numFmtId="0" fontId="0" fillId="0" borderId="0" xfId="0" applyFill="1" applyAlignment="1" applyProtection="1">
      <alignment vertical="center"/>
    </xf>
    <xf numFmtId="0" fontId="0" fillId="0" borderId="0" xfId="0" applyProtection="1"/>
    <xf numFmtId="0" fontId="0" fillId="0" borderId="0" xfId="0" applyBorder="1" applyProtection="1"/>
    <xf numFmtId="49" fontId="3" fillId="2" borderId="0" xfId="0" applyNumberFormat="1" applyFont="1" applyFill="1" applyBorder="1" applyAlignment="1">
      <alignment horizontal="left" vertical="center" wrapText="1"/>
    </xf>
    <xf numFmtId="0" fontId="1" fillId="3" borderId="1" xfId="0" applyNumberFormat="1" applyFont="1" applyFill="1" applyBorder="1" applyAlignment="1" applyProtection="1">
      <alignment horizontal="center" vertical="center" wrapText="1"/>
      <protection locked="0"/>
    </xf>
    <xf numFmtId="0" fontId="1" fillId="4" borderId="0" xfId="0" applyFont="1" applyFill="1" applyBorder="1"/>
    <xf numFmtId="0" fontId="0" fillId="0" borderId="2" xfId="0" applyBorder="1"/>
    <xf numFmtId="0" fontId="4" fillId="4" borderId="0" xfId="0" applyFont="1" applyFill="1" applyBorder="1"/>
    <xf numFmtId="0" fontId="0" fillId="0" borderId="1" xfId="0" applyNumberFormat="1" applyFill="1" applyBorder="1" applyProtection="1"/>
    <xf numFmtId="0" fontId="0" fillId="0" borderId="1" xfId="0" applyNumberFormat="1" applyBorder="1"/>
    <xf numFmtId="0" fontId="0" fillId="0" borderId="3" xfId="0" applyNumberFormat="1" applyFill="1" applyBorder="1" applyProtection="1"/>
    <xf numFmtId="0" fontId="0" fillId="0" borderId="3" xfId="0" applyNumberFormat="1" applyBorder="1" applyProtection="1"/>
    <xf numFmtId="0" fontId="2" fillId="0" borderId="2" xfId="0" applyFont="1" applyBorder="1"/>
    <xf numFmtId="0" fontId="5" fillId="0" borderId="0" xfId="0" applyFont="1"/>
    <xf numFmtId="0" fontId="6" fillId="0" borderId="0" xfId="1" applyFill="1"/>
    <xf numFmtId="0" fontId="6" fillId="5" borderId="0" xfId="1" applyFill="1"/>
    <xf numFmtId="0" fontId="6" fillId="0" borderId="0" xfId="1"/>
    <xf numFmtId="0" fontId="6" fillId="0" borderId="0" xfId="1" applyFill="1" applyBorder="1"/>
    <xf numFmtId="0" fontId="6" fillId="5" borderId="0" xfId="1" applyFill="1" applyBorder="1"/>
    <xf numFmtId="0" fontId="7" fillId="0" borderId="0" xfId="1" quotePrefix="1" applyFont="1" applyFill="1" applyBorder="1"/>
    <xf numFmtId="0" fontId="8" fillId="0" borderId="0" xfId="1" applyFont="1" applyFill="1" applyBorder="1"/>
    <xf numFmtId="0" fontId="9" fillId="0" borderId="0" xfId="2" applyFill="1" applyBorder="1"/>
    <xf numFmtId="0" fontId="0" fillId="0" borderId="0" xfId="0" applyFill="1" applyAlignment="1">
      <alignment wrapText="1"/>
    </xf>
    <xf numFmtId="0" fontId="0" fillId="0" borderId="0" xfId="0" applyFill="1"/>
    <xf numFmtId="0" fontId="10" fillId="0" borderId="0" xfId="3" applyFill="1" applyBorder="1"/>
    <xf numFmtId="0" fontId="0" fillId="5" borderId="0" xfId="0" applyFill="1"/>
    <xf numFmtId="0" fontId="6" fillId="6" borderId="0" xfId="1" applyFill="1"/>
    <xf numFmtId="0" fontId="6" fillId="6" borderId="0" xfId="1" applyFill="1" applyBorder="1"/>
    <xf numFmtId="0" fontId="11" fillId="6" borderId="0" xfId="1" applyFont="1" applyFill="1" applyBorder="1"/>
    <xf numFmtId="0" fontId="12" fillId="6" borderId="0" xfId="1" applyFont="1" applyFill="1" applyBorder="1"/>
    <xf numFmtId="0" fontId="6" fillId="7" borderId="0" xfId="1" applyFill="1"/>
  </cellXfs>
  <cellStyles count="4">
    <cellStyle name="Hyperlink 2" xfId="2" xr:uid="{835E6173-F4B2-41AF-9A92-955CB4094FF5}"/>
    <cellStyle name="Hyperlink 3" xfId="3" xr:uid="{86E248FA-06C9-47A7-A167-5DBD2DCAFDAA}"/>
    <cellStyle name="Normal" xfId="0" builtinId="0"/>
    <cellStyle name="Normal 2" xfId="1" xr:uid="{2D6DAB44-A575-4C12-BEE8-B76016F1BD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0BC38DF7-2235-4FC0-9E3A-B47F9CABB9AA}"/>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66961A0C-7DAA-4D4F-BF5A-34D66D924D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8E57C273-7D55-4532-AEE5-C091E8570452}"/>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240751F-9794-4E15-9005-353B359067A5}"/>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4CDFEA5A-4724-43AF-AA29-F8E01CA44A57}"/>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F8FEE5A8-60C8-4A69-B5EB-13B81D761F59}"/>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6A2ACDE0-7DDC-4322-8078-599CCC135CA3}"/>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60237486963a246/YouTube/YT_2017/YT_201705/Custom_Charts_Shapes_Free_WorkBook_Xelplus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60237486963a246/YouTube/YT_2018/YT_201806/Lookup_Pictures/Excel_Lookup_Pictures_XelPlus_Downlo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G\OneDrive\YouTube\YT_2018\YT_201807\Dependent_DropDown_Varying_Lengths\Excel_Dependent_Dropdown_Expandable_Exclude_Empty_XelP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gt;"/>
      <sheetName val="Shap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Master"/>
    </sheetNames>
    <sheetDataSet>
      <sheetData sheetId="0"/>
      <sheetData sheetId="1">
        <row r="2">
          <cell r="C2" t="str">
            <v>Spain</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OFFSET"/>
      <sheetName val="Table"/>
      <sheetName val="Excel_Dependent_Dropdown_Expand"/>
    </sheetNames>
    <sheetDataSet>
      <sheetData sheetId="0"/>
      <sheetData sheetId="1"/>
      <sheetData sheetId="2">
        <row r="4">
          <cell r="A4" t="str">
            <v>Productivity</v>
          </cell>
          <cell r="B4" t="str">
            <v>Games</v>
          </cell>
          <cell r="C4" t="str">
            <v>Utility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A346-4343-4764-AE80-5C6FA336D274}">
  <sheetPr>
    <tabColor theme="9" tint="0.59999389629810485"/>
    <pageSetUpPr fitToPage="1"/>
  </sheetPr>
  <dimension ref="A1:N57"/>
  <sheetViews>
    <sheetView showGridLines="0" tabSelected="1" workbookViewId="0">
      <selection activeCell="D1" sqref="D1"/>
    </sheetView>
  </sheetViews>
  <sheetFormatPr defaultColWidth="0" defaultRowHeight="14.25" customHeight="1" zeroHeight="1"/>
  <cols>
    <col min="1" max="1" width="1.3984375" style="33" customWidth="1"/>
    <col min="2" max="2" width="3.1328125" style="33" customWidth="1"/>
    <col min="3" max="3" width="69.59765625" style="33" customWidth="1"/>
    <col min="4" max="6" width="9.1328125" style="33" customWidth="1"/>
    <col min="7" max="11" width="9.1328125" style="18" customWidth="1"/>
    <col min="12" max="12" width="2.265625" style="18" customWidth="1"/>
    <col min="13" max="13" width="2.73046875" style="18" customWidth="1"/>
    <col min="14" max="14" width="2.3984375" style="18" customWidth="1"/>
    <col min="15" max="16384" width="9.1328125" style="33" hidden="1"/>
  </cols>
  <sheetData>
    <row r="1" spans="1:14" s="19" customFormat="1">
      <c r="A1" s="17"/>
      <c r="B1" s="17"/>
      <c r="C1" s="17"/>
      <c r="D1" s="17"/>
      <c r="E1" s="17"/>
      <c r="F1" s="17"/>
      <c r="G1" s="18"/>
      <c r="H1" s="18"/>
      <c r="I1" s="18"/>
      <c r="J1" s="18"/>
      <c r="K1" s="18"/>
      <c r="L1" s="18"/>
      <c r="M1" s="18"/>
      <c r="N1" s="18"/>
    </row>
    <row r="2" spans="1:14" s="19" customFormat="1">
      <c r="A2" s="17"/>
      <c r="B2" s="17"/>
      <c r="C2" s="17"/>
      <c r="D2" s="17"/>
      <c r="E2" s="17"/>
      <c r="F2" s="17"/>
      <c r="G2" s="18"/>
      <c r="H2" s="18"/>
      <c r="I2" s="18"/>
      <c r="J2" s="18"/>
      <c r="K2" s="18"/>
      <c r="L2" s="18"/>
      <c r="M2" s="18"/>
      <c r="N2" s="18"/>
    </row>
    <row r="3" spans="1:14" s="19" customFormat="1">
      <c r="A3" s="17"/>
      <c r="B3" s="17"/>
      <c r="C3" s="17"/>
      <c r="D3" s="17"/>
      <c r="E3" s="17"/>
      <c r="F3" s="17"/>
      <c r="G3" s="18"/>
      <c r="H3" s="18"/>
      <c r="I3" s="18"/>
      <c r="J3" s="18"/>
      <c r="K3" s="18"/>
      <c r="L3" s="18"/>
      <c r="M3" s="18"/>
      <c r="N3" s="18"/>
    </row>
    <row r="4" spans="1:14" s="19" customFormat="1" ht="7.9" customHeight="1">
      <c r="A4" s="17"/>
      <c r="B4" s="20"/>
      <c r="C4" s="20"/>
      <c r="D4" s="20"/>
      <c r="E4" s="20"/>
      <c r="F4" s="20"/>
      <c r="G4" s="21"/>
      <c r="H4" s="21"/>
      <c r="I4" s="21"/>
      <c r="J4" s="21"/>
      <c r="K4" s="21"/>
      <c r="L4" s="18"/>
      <c r="M4" s="18"/>
      <c r="N4" s="18"/>
    </row>
    <row r="5" spans="1:14" s="19" customFormat="1" ht="18">
      <c r="A5" s="17"/>
      <c r="B5" s="22"/>
      <c r="C5" s="23" t="s">
        <v>76</v>
      </c>
      <c r="D5" s="20"/>
      <c r="E5" s="20"/>
      <c r="F5" s="20"/>
      <c r="G5" s="21"/>
      <c r="H5" s="21"/>
      <c r="I5" s="21"/>
      <c r="J5" s="21"/>
      <c r="K5" s="21"/>
      <c r="L5" s="21"/>
      <c r="M5" s="18"/>
      <c r="N5" s="18"/>
    </row>
    <row r="6" spans="1:14" s="19" customFormat="1" ht="9.9499999999999993" customHeight="1">
      <c r="A6" s="17"/>
      <c r="B6" s="20"/>
      <c r="C6" s="24"/>
      <c r="D6" s="24"/>
      <c r="E6" s="24"/>
      <c r="F6" s="20"/>
      <c r="G6" s="21"/>
      <c r="H6" s="21"/>
      <c r="I6" s="21"/>
      <c r="J6" s="21"/>
      <c r="K6" s="21"/>
      <c r="L6" s="21"/>
      <c r="M6" s="18"/>
      <c r="N6" s="18"/>
    </row>
    <row r="7" spans="1:14" s="19" customFormat="1" ht="30" customHeight="1">
      <c r="A7" s="17"/>
      <c r="B7" s="20"/>
      <c r="C7" s="25" t="s">
        <v>77</v>
      </c>
      <c r="D7" s="26"/>
      <c r="E7" s="26"/>
      <c r="F7" s="26"/>
      <c r="G7" s="21"/>
      <c r="H7" s="21"/>
      <c r="I7" s="21"/>
      <c r="J7" s="21"/>
      <c r="K7" s="21"/>
      <c r="L7" s="21"/>
      <c r="M7" s="18"/>
      <c r="N7" s="18"/>
    </row>
    <row r="8" spans="1:14" s="19" customFormat="1" ht="30" customHeight="1">
      <c r="A8" s="17"/>
      <c r="B8" s="20"/>
      <c r="C8" s="25"/>
      <c r="D8" s="26"/>
      <c r="E8" s="26"/>
      <c r="F8" s="26"/>
      <c r="G8" s="21"/>
      <c r="H8" s="21"/>
      <c r="I8" s="21"/>
      <c r="J8" s="21"/>
      <c r="K8" s="21"/>
      <c r="L8" s="21"/>
      <c r="M8" s="18"/>
      <c r="N8" s="18"/>
    </row>
    <row r="9" spans="1:14" s="19" customFormat="1" ht="28.5" customHeight="1">
      <c r="A9" s="17"/>
      <c r="B9" s="20"/>
      <c r="C9" s="25"/>
      <c r="D9" s="26"/>
      <c r="E9" s="26"/>
      <c r="F9" s="26"/>
      <c r="G9" s="21"/>
      <c r="H9" s="21"/>
      <c r="I9" s="21"/>
      <c r="J9" s="21"/>
      <c r="K9" s="21"/>
      <c r="L9" s="21"/>
      <c r="M9" s="18"/>
      <c r="N9" s="18"/>
    </row>
    <row r="10" spans="1:14" s="19" customFormat="1" ht="21" customHeight="1">
      <c r="A10" s="17"/>
      <c r="B10" s="20"/>
      <c r="C10" s="23" t="s">
        <v>78</v>
      </c>
      <c r="D10" s="26"/>
      <c r="E10" s="26"/>
      <c r="F10" s="26"/>
      <c r="G10" s="21"/>
      <c r="H10" s="21"/>
      <c r="I10" s="21"/>
      <c r="J10" s="21"/>
      <c r="K10" s="21"/>
      <c r="L10" s="21"/>
      <c r="M10" s="18"/>
      <c r="N10" s="18"/>
    </row>
    <row r="11" spans="1:14" s="19" customFormat="1" ht="9.9499999999999993" customHeight="1">
      <c r="A11" s="17"/>
      <c r="B11" s="20"/>
      <c r="C11" s="27"/>
      <c r="D11" s="24"/>
      <c r="E11" s="24"/>
      <c r="F11" s="24"/>
      <c r="G11" s="21"/>
      <c r="H11" s="21"/>
      <c r="I11" s="21"/>
      <c r="J11" s="21"/>
      <c r="K11" s="21"/>
      <c r="L11" s="21"/>
      <c r="M11" s="18"/>
      <c r="N11" s="18"/>
    </row>
    <row r="12" spans="1:14" s="19" customFormat="1" ht="28.5">
      <c r="A12" s="17"/>
      <c r="B12" s="20"/>
      <c r="C12" s="25" t="s">
        <v>79</v>
      </c>
      <c r="D12" s="20"/>
      <c r="E12" s="20"/>
      <c r="F12" s="20"/>
      <c r="G12" s="21"/>
      <c r="H12" s="21"/>
      <c r="I12" s="21"/>
      <c r="J12" s="21"/>
      <c r="K12" s="21"/>
      <c r="L12" s="21"/>
      <c r="M12" s="18"/>
      <c r="N12" s="18"/>
    </row>
    <row r="13" spans="1:14" s="19" customFormat="1" ht="39.75" customHeight="1">
      <c r="A13" s="17"/>
      <c r="B13" s="20"/>
      <c r="C13" s="26"/>
      <c r="D13" s="26"/>
      <c r="E13" s="26"/>
      <c r="F13" s="26"/>
      <c r="G13" s="21"/>
      <c r="H13" s="21"/>
      <c r="I13" s="21"/>
      <c r="J13" s="21"/>
      <c r="K13" s="21"/>
      <c r="L13" s="21"/>
      <c r="M13" s="18"/>
      <c r="N13" s="18"/>
    </row>
    <row r="14" spans="1:14" s="19" customFormat="1" ht="17.25" customHeight="1">
      <c r="A14" s="17"/>
      <c r="B14" s="20"/>
      <c r="C14" s="27"/>
      <c r="D14" s="24"/>
      <c r="E14" s="24"/>
      <c r="F14" s="24"/>
      <c r="G14" s="21"/>
      <c r="H14" s="21"/>
      <c r="I14" s="21"/>
      <c r="J14" s="21"/>
      <c r="K14" s="21"/>
      <c r="L14" s="21"/>
      <c r="M14" s="18"/>
      <c r="N14" s="18"/>
    </row>
    <row r="15" spans="1:14" s="19" customFormat="1" ht="24.75" customHeight="1">
      <c r="A15" s="17"/>
      <c r="B15" s="20"/>
      <c r="C15" s="23" t="s">
        <v>80</v>
      </c>
      <c r="D15" s="20"/>
      <c r="E15" s="20"/>
      <c r="F15" s="20"/>
      <c r="G15" s="21"/>
      <c r="H15" s="21"/>
      <c r="I15" s="21"/>
      <c r="J15" s="21"/>
      <c r="K15" s="21"/>
      <c r="L15" s="21"/>
      <c r="M15" s="18"/>
      <c r="N15" s="18"/>
    </row>
    <row r="16" spans="1:14" s="19" customFormat="1" ht="9.9499999999999993" customHeight="1">
      <c r="A16" s="17"/>
      <c r="B16" s="20"/>
      <c r="C16" s="20"/>
      <c r="D16" s="20"/>
      <c r="E16" s="20"/>
      <c r="F16" s="20"/>
      <c r="G16" s="21"/>
      <c r="H16" s="21"/>
      <c r="I16" s="21"/>
      <c r="J16" s="21"/>
      <c r="K16" s="21"/>
      <c r="L16" s="21"/>
      <c r="M16" s="18"/>
      <c r="N16" s="18"/>
    </row>
    <row r="17" spans="1:14" s="19" customFormat="1" ht="42.75">
      <c r="A17" s="17"/>
      <c r="B17" s="20"/>
      <c r="C17" s="25" t="s">
        <v>81</v>
      </c>
      <c r="D17" s="20"/>
      <c r="E17" s="20"/>
      <c r="F17" s="20"/>
      <c r="G17" s="28"/>
      <c r="H17" s="21"/>
      <c r="I17" s="21"/>
      <c r="J17" s="21"/>
      <c r="K17" s="21"/>
      <c r="L17" s="21"/>
      <c r="M17" s="18"/>
      <c r="N17" s="18"/>
    </row>
    <row r="18" spans="1:14" s="19" customFormat="1">
      <c r="A18" s="17"/>
      <c r="B18" s="20"/>
      <c r="D18" s="20"/>
      <c r="E18" s="20"/>
      <c r="F18" s="20"/>
      <c r="G18" s="21"/>
      <c r="H18" s="21"/>
      <c r="I18" s="21"/>
      <c r="J18" s="21"/>
      <c r="K18" s="21"/>
      <c r="L18" s="21"/>
      <c r="M18" s="18"/>
      <c r="N18" s="18"/>
    </row>
    <row r="19" spans="1:14" s="19" customFormat="1">
      <c r="A19" s="17"/>
      <c r="B19" s="20"/>
      <c r="C19" s="26"/>
      <c r="D19" s="26"/>
      <c r="E19" s="26"/>
      <c r="F19" s="26"/>
      <c r="G19" s="21"/>
      <c r="H19" s="21"/>
      <c r="I19" s="21"/>
      <c r="J19" s="21"/>
      <c r="K19" s="21"/>
      <c r="L19" s="21"/>
      <c r="M19" s="18"/>
      <c r="N19" s="18"/>
    </row>
    <row r="20" spans="1:14" s="19" customFormat="1">
      <c r="A20" s="17"/>
      <c r="B20" s="20"/>
      <c r="C20" s="27"/>
      <c r="D20" s="24"/>
      <c r="E20" s="24"/>
      <c r="F20" s="24"/>
      <c r="G20" s="21"/>
      <c r="H20" s="21"/>
      <c r="I20" s="21"/>
      <c r="J20" s="21"/>
      <c r="K20" s="21"/>
      <c r="L20" s="21"/>
      <c r="M20" s="18"/>
      <c r="N20" s="18"/>
    </row>
    <row r="21" spans="1:14" s="19" customFormat="1">
      <c r="A21" s="17"/>
      <c r="B21" s="20"/>
      <c r="C21" s="27"/>
      <c r="D21" s="24"/>
      <c r="E21" s="24"/>
      <c r="F21" s="24"/>
      <c r="G21" s="21"/>
      <c r="H21" s="21"/>
      <c r="I21" s="21"/>
      <c r="J21" s="21"/>
      <c r="K21" s="21"/>
      <c r="L21" s="21"/>
      <c r="M21" s="18"/>
      <c r="N21" s="18"/>
    </row>
    <row r="22" spans="1:14" s="19" customFormat="1">
      <c r="A22" s="29"/>
      <c r="B22" s="30"/>
      <c r="C22" s="30"/>
      <c r="D22" s="30"/>
      <c r="E22" s="30"/>
      <c r="F22" s="30"/>
      <c r="G22" s="21"/>
      <c r="H22" s="21"/>
      <c r="I22" s="21"/>
      <c r="J22" s="21"/>
      <c r="K22" s="21"/>
      <c r="L22" s="21"/>
      <c r="M22" s="18"/>
      <c r="N22" s="18"/>
    </row>
    <row r="23" spans="1:14" s="19" customFormat="1" ht="17.25">
      <c r="A23" s="29"/>
      <c r="B23" s="30"/>
      <c r="C23" s="31" t="s">
        <v>82</v>
      </c>
      <c r="D23" s="30"/>
      <c r="E23" s="30"/>
      <c r="F23" s="30"/>
      <c r="G23" s="21"/>
      <c r="H23" s="21"/>
      <c r="I23" s="21"/>
      <c r="J23" s="21"/>
      <c r="K23" s="21"/>
      <c r="L23" s="21"/>
      <c r="M23" s="18"/>
      <c r="N23" s="18"/>
    </row>
    <row r="24" spans="1:14" s="19" customFormat="1" ht="15.75">
      <c r="A24" s="29"/>
      <c r="B24" s="29"/>
      <c r="C24" s="32" t="s">
        <v>83</v>
      </c>
      <c r="D24" s="29"/>
      <c r="E24" s="29"/>
      <c r="F24" s="29"/>
      <c r="G24" s="18"/>
      <c r="H24" s="18"/>
      <c r="I24" s="18"/>
      <c r="J24" s="18"/>
      <c r="K24" s="18"/>
      <c r="L24" s="18"/>
      <c r="M24" s="18"/>
      <c r="N24" s="18"/>
    </row>
    <row r="25" spans="1:14" s="19" customFormat="1">
      <c r="A25" s="29"/>
      <c r="B25" s="29"/>
      <c r="C25" s="29"/>
      <c r="D25" s="29"/>
      <c r="E25" s="29"/>
      <c r="F25" s="29"/>
      <c r="G25" s="18"/>
      <c r="H25" s="18"/>
      <c r="I25" s="18"/>
      <c r="J25" s="18"/>
      <c r="K25" s="18"/>
      <c r="L25" s="18"/>
      <c r="M25" s="18"/>
      <c r="N25" s="18"/>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0D2A-A951-4D7A-99BE-8D43C8D79E8D}">
  <dimension ref="A1:E20"/>
  <sheetViews>
    <sheetView showGridLines="0" zoomScale="110" zoomScaleNormal="110" workbookViewId="0">
      <selection activeCell="B1" sqref="B1"/>
    </sheetView>
  </sheetViews>
  <sheetFormatPr defaultRowHeight="14.25"/>
  <cols>
    <col min="1" max="1" width="1.265625" customWidth="1"/>
    <col min="2" max="2" width="10.265625" customWidth="1"/>
    <col min="3" max="3" width="20.265625" customWidth="1"/>
    <col min="4" max="4" width="13.86328125" customWidth="1"/>
    <col min="5" max="5" width="13.3984375" customWidth="1"/>
    <col min="6" max="6" width="9.86328125" customWidth="1"/>
  </cols>
  <sheetData>
    <row r="1" spans="1:5">
      <c r="A1" s="15" t="s">
        <v>75</v>
      </c>
      <c r="B1" s="9"/>
      <c r="C1" s="9"/>
    </row>
    <row r="3" spans="1:5" ht="15.75">
      <c r="B3" s="10" t="s">
        <v>68</v>
      </c>
      <c r="C3" s="8" t="s">
        <v>70</v>
      </c>
      <c r="D3" s="8"/>
      <c r="E3" s="8"/>
    </row>
    <row r="4" spans="1:5">
      <c r="D4" s="16">
        <v>3</v>
      </c>
      <c r="E4" s="16">
        <v>4</v>
      </c>
    </row>
    <row r="5" spans="1:5">
      <c r="C5" s="6" t="s">
        <v>72</v>
      </c>
      <c r="D5" s="7" t="s">
        <v>1</v>
      </c>
      <c r="E5" s="7" t="s">
        <v>62</v>
      </c>
    </row>
    <row r="6" spans="1:5">
      <c r="C6" s="11" t="s">
        <v>8</v>
      </c>
      <c r="D6" s="12" t="str">
        <f>VLOOKUP($C6,Master!$A$4:$D$32,D$4,0)</f>
        <v>Inkly</v>
      </c>
      <c r="E6" s="12" t="str">
        <f>VLOOKUP($C6,Master!$A$4:$D$32,E$4,0)</f>
        <v>USA</v>
      </c>
    </row>
    <row r="7" spans="1:5">
      <c r="C7" s="13" t="s">
        <v>28</v>
      </c>
      <c r="D7" s="12" t="str">
        <f>VLOOKUP($C7,Master!$A$4:$D$32,D$4,0)</f>
        <v>Didactic</v>
      </c>
      <c r="E7" s="12" t="str">
        <f>VLOOKUP($C7,Master!$A$4:$D$32,E$4,0)</f>
        <v>Switzerland</v>
      </c>
    </row>
    <row r="8" spans="1:5">
      <c r="C8" s="13" t="s">
        <v>2</v>
      </c>
      <c r="D8" s="12" t="str">
        <f>VLOOKUP($C8,Master!$A$4:$D$32,D$4,0)</f>
        <v>WenCaL US</v>
      </c>
      <c r="E8" s="12" t="str">
        <f>VLOOKUP($C8,Master!$A$4:$D$32,E$4,0)</f>
        <v>USA</v>
      </c>
    </row>
    <row r="9" spans="1:5">
      <c r="C9" s="14" t="s">
        <v>47</v>
      </c>
      <c r="D9" s="12" t="str">
        <f>VLOOKUP($C9,Master!$A$4:$D$32,D$4,0)</f>
        <v>Arcade</v>
      </c>
      <c r="E9" s="12" t="str">
        <f>VLOOKUP($C9,Master!$A$4:$D$32,E$4,0)</f>
        <v>Germany</v>
      </c>
    </row>
    <row r="12" spans="1:5" ht="15.75">
      <c r="B12" s="10" t="s">
        <v>69</v>
      </c>
      <c r="C12" s="8" t="s">
        <v>71</v>
      </c>
      <c r="D12" s="8"/>
      <c r="E12" s="8"/>
    </row>
    <row r="14" spans="1:5">
      <c r="C14" s="6" t="s">
        <v>66</v>
      </c>
      <c r="D14" s="7" t="s">
        <v>73</v>
      </c>
    </row>
    <row r="15" spans="1:5">
      <c r="C15" s="11">
        <v>4093</v>
      </c>
      <c r="D15" s="12">
        <f>IFERROR(VLOOKUP(C15,Master!$B$4:$B$32,1,FALSE),"Add to Master")</f>
        <v>4093</v>
      </c>
      <c r="E15" t="str">
        <f>IFERROR(INDEX(Master!$A$4:$A$32,MATCH(Report!C15,Master!$B$4:$B$32,0)),"")</f>
        <v>Roger Mun</v>
      </c>
    </row>
    <row r="16" spans="1:5">
      <c r="C16" s="13">
        <v>4761</v>
      </c>
      <c r="D16" s="12">
        <f>IFERROR(VLOOKUP(C16,Master!$B$4:$B$32,1,FALSE),"Add to Master")</f>
        <v>4761</v>
      </c>
      <c r="E16" t="str">
        <f>IFERROR(INDEX(Master!$A$4:$A$32,MATCH(Report!C16,Master!$B$4:$B$32,0)),"")</f>
        <v>Crystal Doyle</v>
      </c>
    </row>
    <row r="17" spans="3:5">
      <c r="C17" s="13">
        <v>4073</v>
      </c>
      <c r="D17" s="12">
        <f>IFERROR(VLOOKUP(C17,Master!$B$4:$B$32,1,FALSE),"Add to Master")</f>
        <v>4073</v>
      </c>
      <c r="E17" t="str">
        <f>IFERROR(INDEX(Master!$A$4:$A$32,MATCH(Report!C17,Master!$B$4:$B$32,0)),"")</f>
        <v>Ewan Thompson</v>
      </c>
    </row>
    <row r="18" spans="3:5">
      <c r="C18" s="13">
        <v>4985</v>
      </c>
      <c r="D18" s="12" t="str">
        <f>IFERROR(VLOOKUP(C18,Master!$B$4:$B$32,1,FALSE),"Add to Master")</f>
        <v>Add to Master</v>
      </c>
      <c r="E18" t="str">
        <f>IFERROR(INDEX(Master!$A$4:$A$32,MATCH(Report!C18,Master!$B$4:$B$32,0)),"")</f>
        <v/>
      </c>
    </row>
    <row r="19" spans="3:5">
      <c r="C19" s="13">
        <v>4594</v>
      </c>
      <c r="D19" s="12">
        <f>IFERROR(VLOOKUP(C19,Master!$B$4:$B$32,1,FALSE),"Add to Master")</f>
        <v>4594</v>
      </c>
      <c r="E19" t="str">
        <f>IFERROR(INDEX(Master!$A$4:$A$32,MATCH(Report!C19,Master!$B$4:$B$32,0)),"")</f>
        <v>Dan Ziegler</v>
      </c>
    </row>
    <row r="20" spans="3:5">
      <c r="C20" s="13">
        <v>4836</v>
      </c>
      <c r="D20" s="12">
        <f>IFERROR(VLOOKUP(C20,Master!$B$4:$B$32,1,FALSE),"Add to Master")</f>
        <v>4836</v>
      </c>
      <c r="E20" t="str">
        <f>IFERROR(INDEX(Master!$A$4:$A$32,MATCH(Report!C20,Master!$B$4:$B$32,0)),"")</f>
        <v>Robert Richardson</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8B05-CA54-4AE1-AC50-42D54299AAEF}">
  <dimension ref="A1:H32"/>
  <sheetViews>
    <sheetView topLeftCell="A2" workbookViewId="0">
      <selection activeCell="B25" sqref="B25"/>
    </sheetView>
  </sheetViews>
  <sheetFormatPr defaultRowHeight="14.25"/>
  <cols>
    <col min="1" max="1" width="21.73046875" customWidth="1"/>
    <col min="2" max="2" width="12.3984375" customWidth="1"/>
    <col min="3" max="3" width="20" customWidth="1"/>
    <col min="4" max="4" width="20.86328125" customWidth="1"/>
    <col min="9" max="9" width="14.3984375" customWidth="1"/>
  </cols>
  <sheetData>
    <row r="1" spans="1:8">
      <c r="A1" s="15" t="s">
        <v>74</v>
      </c>
      <c r="B1" s="9"/>
      <c r="C1" s="9"/>
      <c r="D1" s="9"/>
    </row>
    <row r="3" spans="1:8">
      <c r="A3" s="7" t="s">
        <v>0</v>
      </c>
      <c r="B3" s="7" t="s">
        <v>67</v>
      </c>
      <c r="C3" s="7" t="s">
        <v>1</v>
      </c>
      <c r="D3" s="7" t="s">
        <v>62</v>
      </c>
      <c r="H3" s="1"/>
    </row>
    <row r="4" spans="1:8">
      <c r="A4" s="1" t="s">
        <v>2</v>
      </c>
      <c r="B4" s="1">
        <v>4731</v>
      </c>
      <c r="C4" s="2" t="s">
        <v>3</v>
      </c>
      <c r="D4" s="1" t="s">
        <v>63</v>
      </c>
      <c r="F4" s="1"/>
      <c r="H4" s="1"/>
    </row>
    <row r="5" spans="1:8">
      <c r="A5" s="1" t="s">
        <v>4</v>
      </c>
      <c r="B5" s="1">
        <v>4556</v>
      </c>
      <c r="C5" s="2" t="s">
        <v>5</v>
      </c>
      <c r="D5" s="1" t="s">
        <v>63</v>
      </c>
      <c r="F5" s="1"/>
      <c r="H5" s="1"/>
    </row>
    <row r="6" spans="1:8">
      <c r="A6" s="1" t="s">
        <v>6</v>
      </c>
      <c r="B6" s="1">
        <v>4706</v>
      </c>
      <c r="C6" s="2" t="s">
        <v>7</v>
      </c>
      <c r="D6" s="1" t="s">
        <v>63</v>
      </c>
      <c r="F6" s="1"/>
      <c r="H6" s="1"/>
    </row>
    <row r="7" spans="1:8">
      <c r="A7" s="1" t="s">
        <v>8</v>
      </c>
      <c r="B7" s="1">
        <v>4083</v>
      </c>
      <c r="C7" s="2" t="s">
        <v>9</v>
      </c>
      <c r="D7" s="1" t="s">
        <v>63</v>
      </c>
      <c r="F7" s="1"/>
      <c r="H7" s="1"/>
    </row>
    <row r="8" spans="1:8">
      <c r="A8" s="1" t="s">
        <v>10</v>
      </c>
      <c r="B8" s="1">
        <v>4093</v>
      </c>
      <c r="C8" s="2" t="s">
        <v>11</v>
      </c>
      <c r="D8" s="1" t="s">
        <v>63</v>
      </c>
      <c r="F8" s="1"/>
      <c r="H8" s="1"/>
    </row>
    <row r="9" spans="1:8">
      <c r="A9" s="1" t="s">
        <v>12</v>
      </c>
      <c r="B9" s="1">
        <v>4364</v>
      </c>
      <c r="C9" s="2" t="s">
        <v>13</v>
      </c>
      <c r="D9" s="1" t="s">
        <v>63</v>
      </c>
      <c r="F9" s="1"/>
      <c r="H9" s="1"/>
    </row>
    <row r="10" spans="1:8">
      <c r="A10" s="1" t="s">
        <v>14</v>
      </c>
      <c r="B10" s="1">
        <v>4882</v>
      </c>
      <c r="C10" s="2" t="s">
        <v>15</v>
      </c>
      <c r="D10" s="1" t="s">
        <v>63</v>
      </c>
      <c r="F10" s="1"/>
      <c r="H10" s="1"/>
    </row>
    <row r="11" spans="1:8">
      <c r="A11" s="1" t="s">
        <v>16</v>
      </c>
      <c r="B11" s="1">
        <v>4593</v>
      </c>
      <c r="C11" s="2" t="s">
        <v>17</v>
      </c>
      <c r="D11" s="1" t="s">
        <v>63</v>
      </c>
      <c r="F11" s="1"/>
      <c r="H11" s="1"/>
    </row>
    <row r="12" spans="1:8">
      <c r="A12" s="1" t="s">
        <v>18</v>
      </c>
      <c r="B12" s="1">
        <v>4991</v>
      </c>
      <c r="C12" s="2" t="s">
        <v>19</v>
      </c>
      <c r="D12" s="1" t="s">
        <v>63</v>
      </c>
      <c r="F12" s="1"/>
      <c r="H12" s="1"/>
    </row>
    <row r="13" spans="1:8">
      <c r="A13" s="1" t="s">
        <v>20</v>
      </c>
      <c r="B13" s="1">
        <v>4956</v>
      </c>
      <c r="C13" s="2" t="s">
        <v>21</v>
      </c>
      <c r="D13" s="1" t="s">
        <v>63</v>
      </c>
      <c r="F13" s="1"/>
      <c r="H13" s="1"/>
    </row>
    <row r="14" spans="1:8">
      <c r="A14" s="1" t="s">
        <v>22</v>
      </c>
      <c r="B14" s="1">
        <v>4761</v>
      </c>
      <c r="C14" s="2" t="s">
        <v>23</v>
      </c>
      <c r="D14" s="1" t="s">
        <v>59</v>
      </c>
      <c r="F14" s="1"/>
      <c r="H14" s="1"/>
    </row>
    <row r="15" spans="1:8">
      <c r="A15" s="1" t="s">
        <v>24</v>
      </c>
      <c r="B15" s="1">
        <v>4027</v>
      </c>
      <c r="C15" s="2" t="s">
        <v>25</v>
      </c>
      <c r="D15" s="1" t="s">
        <v>60</v>
      </c>
      <c r="F15" s="1"/>
      <c r="H15" s="1"/>
    </row>
    <row r="16" spans="1:8">
      <c r="A16" s="1" t="s">
        <v>26</v>
      </c>
      <c r="B16" s="1">
        <v>4993</v>
      </c>
      <c r="C16" s="2" t="s">
        <v>27</v>
      </c>
      <c r="D16" s="1" t="s">
        <v>60</v>
      </c>
      <c r="F16" s="1"/>
      <c r="H16" s="1"/>
    </row>
    <row r="17" spans="1:8">
      <c r="A17" s="1" t="s">
        <v>28</v>
      </c>
      <c r="B17" s="1">
        <v>4236</v>
      </c>
      <c r="C17" s="2" t="s">
        <v>29</v>
      </c>
      <c r="D17" s="1" t="s">
        <v>59</v>
      </c>
      <c r="F17" s="1"/>
      <c r="H17" s="1"/>
    </row>
    <row r="18" spans="1:8">
      <c r="A18" s="1" t="s">
        <v>30</v>
      </c>
      <c r="B18" s="1">
        <v>4354</v>
      </c>
      <c r="C18" s="2" t="s">
        <v>31</v>
      </c>
      <c r="D18" s="1" t="s">
        <v>59</v>
      </c>
      <c r="F18" s="1"/>
      <c r="H18" s="1"/>
    </row>
    <row r="19" spans="1:8">
      <c r="A19" s="1" t="s">
        <v>32</v>
      </c>
      <c r="B19" s="1">
        <v>4510</v>
      </c>
      <c r="C19" s="2" t="s">
        <v>33</v>
      </c>
      <c r="D19" s="1" t="s">
        <v>60</v>
      </c>
      <c r="F19" s="1"/>
      <c r="H19" s="1"/>
    </row>
    <row r="20" spans="1:8">
      <c r="A20" s="1" t="s">
        <v>34</v>
      </c>
      <c r="B20" s="1">
        <v>4073</v>
      </c>
      <c r="C20" s="2" t="s">
        <v>35</v>
      </c>
      <c r="D20" s="1" t="s">
        <v>64</v>
      </c>
      <c r="F20" s="1"/>
      <c r="H20" s="1"/>
    </row>
    <row r="21" spans="1:8">
      <c r="A21" s="1" t="s">
        <v>36</v>
      </c>
      <c r="B21" s="1">
        <v>4314</v>
      </c>
      <c r="C21" s="2" t="s">
        <v>37</v>
      </c>
      <c r="D21" s="1" t="s">
        <v>60</v>
      </c>
      <c r="F21" s="1"/>
      <c r="H21" s="1"/>
    </row>
    <row r="22" spans="1:8">
      <c r="A22" s="1" t="s">
        <v>38</v>
      </c>
      <c r="B22" s="1">
        <v>4370</v>
      </c>
      <c r="C22" s="2" t="s">
        <v>65</v>
      </c>
      <c r="D22" s="1" t="s">
        <v>64</v>
      </c>
      <c r="F22" s="1"/>
      <c r="H22" s="1"/>
    </row>
    <row r="23" spans="1:8">
      <c r="A23" s="1" t="s">
        <v>39</v>
      </c>
      <c r="B23" s="1">
        <v>4831</v>
      </c>
      <c r="C23" s="3" t="s">
        <v>40</v>
      </c>
      <c r="D23" s="1" t="s">
        <v>60</v>
      </c>
      <c r="F23" s="1"/>
      <c r="H23" s="4"/>
    </row>
    <row r="24" spans="1:8">
      <c r="A24" s="1" t="s">
        <v>41</v>
      </c>
      <c r="B24" s="1">
        <v>4619</v>
      </c>
      <c r="C24" s="2" t="s">
        <v>42</v>
      </c>
      <c r="D24" s="1" t="s">
        <v>61</v>
      </c>
      <c r="F24" s="1"/>
      <c r="H24" s="4"/>
    </row>
    <row r="25" spans="1:8">
      <c r="A25" s="4" t="s">
        <v>43</v>
      </c>
      <c r="B25" s="1">
        <v>4594</v>
      </c>
      <c r="C25" s="5" t="s">
        <v>44</v>
      </c>
      <c r="D25" s="4" t="s">
        <v>61</v>
      </c>
      <c r="F25" s="1"/>
      <c r="H25" s="4"/>
    </row>
    <row r="26" spans="1:8">
      <c r="A26" s="4" t="s">
        <v>45</v>
      </c>
      <c r="B26" s="1">
        <v>4287</v>
      </c>
      <c r="C26" s="5" t="s">
        <v>46</v>
      </c>
      <c r="D26" s="4" t="s">
        <v>61</v>
      </c>
      <c r="F26" s="1"/>
      <c r="H26" s="4"/>
    </row>
    <row r="27" spans="1:8">
      <c r="A27" s="4" t="s">
        <v>47</v>
      </c>
      <c r="B27" s="1">
        <v>4299</v>
      </c>
      <c r="C27" s="5" t="s">
        <v>48</v>
      </c>
      <c r="D27" s="4" t="s">
        <v>61</v>
      </c>
      <c r="F27" s="1"/>
      <c r="H27" s="4"/>
    </row>
    <row r="28" spans="1:8">
      <c r="A28" s="4" t="s">
        <v>49</v>
      </c>
      <c r="B28" s="1">
        <v>4836</v>
      </c>
      <c r="C28" s="5" t="s">
        <v>50</v>
      </c>
      <c r="D28" s="1" t="s">
        <v>64</v>
      </c>
      <c r="F28" s="1"/>
      <c r="H28" s="4"/>
    </row>
    <row r="29" spans="1:8">
      <c r="A29" s="4" t="s">
        <v>51</v>
      </c>
      <c r="B29" s="1">
        <v>4654</v>
      </c>
      <c r="C29" s="4" t="s">
        <v>52</v>
      </c>
      <c r="D29" s="4" t="s">
        <v>60</v>
      </c>
      <c r="F29" s="1"/>
      <c r="H29" s="4"/>
    </row>
    <row r="30" spans="1:8">
      <c r="A30" s="4" t="s">
        <v>53</v>
      </c>
      <c r="B30" s="1">
        <v>4822</v>
      </c>
      <c r="C30" s="4" t="s">
        <v>54</v>
      </c>
      <c r="D30" s="4" t="s">
        <v>60</v>
      </c>
      <c r="F30" s="1"/>
      <c r="H30" s="4"/>
    </row>
    <row r="31" spans="1:8">
      <c r="A31" s="4" t="s">
        <v>55</v>
      </c>
      <c r="B31" s="1">
        <v>4769</v>
      </c>
      <c r="C31" s="4" t="s">
        <v>56</v>
      </c>
      <c r="D31" s="4" t="s">
        <v>60</v>
      </c>
      <c r="F31" s="1"/>
    </row>
    <row r="32" spans="1:8">
      <c r="A32" s="4" t="s">
        <v>57</v>
      </c>
      <c r="B32" s="1">
        <v>4919</v>
      </c>
      <c r="C32" s="4" t="s">
        <v>58</v>
      </c>
      <c r="D32" s="4" t="s">
        <v>60</v>
      </c>
      <c r="F32"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Report</vt:lpstr>
      <vt:lpstr>Master</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2018-08-01T12:19:43Z</dcterms:created>
  <dcterms:modified xsi:type="dcterms:W3CDTF">2018-09-13T17:57:02Z</dcterms:modified>
</cp:coreProperties>
</file>