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604"/>
  <workbookPr codeName="ThisWorkbook" defaultThemeVersion="166925"/>
  <mc:AlternateContent xmlns:mc="http://schemas.openxmlformats.org/markup-compatibility/2006">
    <mc:Choice Requires="x15">
      <x15ac:absPath xmlns:x15ac="http://schemas.microsoft.com/office/spreadsheetml/2010/11/ac" url="https://xelplus-my.sharepoint.com/personal/gharani_xelplus_com/Documents/YouTube/YT_2020/202012/Excel Lambda/"/>
    </mc:Choice>
  </mc:AlternateContent>
  <xr:revisionPtr revIDLastSave="70" documentId="8_{4438F335-E6E7-4F23-BFD5-C7DBB2B5FE5A}" xr6:coauthVersionLast="46" xr6:coauthVersionMax="46" xr10:uidLastSave="{94F73078-990A-47E2-B67F-D72EBA954380}"/>
  <bookViews>
    <workbookView xWindow="-98" yWindow="-98" windowWidth="28996" windowHeight="15796" activeTab="1" xr2:uid="{0ACB132C-7219-4B66-ACBB-64BA10C47BDC}"/>
  </bookViews>
  <sheets>
    <sheet name="More --&gt;" sheetId="2" r:id="rId1"/>
    <sheet name="Lambda Basic" sheetId="4" r:id="rId2"/>
    <sheet name="Lambda Practical" sheetId="5" r:id="rId3"/>
    <sheet name="Lambda Recursive" sheetId="3" r:id="rId4"/>
  </sheets>
  <definedNames>
    <definedName name="MegaReplace" comment="x= what you need replaced, b= before, a=after">_xlfn.LAMBDA(_xlpm.x,_xlpm.b,_xlpm.a, IF(_xlpm.b="",_xlpm.x, MegaReplace( SUBSTITUTE(_xlpm.x,_xlpm.b,_xlpm.a), OFFSET(_xlpm.b,1,0),OFFSET(_xlpm.a,1,0) )))</definedName>
    <definedName name="SortBySum" comment="a = what you want returned, n = your numbers">_xlfn.LAMBDA(_xlpm.a,_xlpm.n, _xlfn.SORTBY(_xlfn.UNIQUE(_xlpm.a),SUMIFS(_xlpm.n,_xlpm.a,_xlfn.UNIQUE(_xlpm.a)),-1))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5" i="4" l="1" a="1"/>
  <c r="D5" i="4" s="1"/>
  <c r="D6" i="4" a="1"/>
  <c r="D6" i="4" s="1"/>
  <c r="D4" i="4" a="1"/>
  <c r="D4" i="4" s="1"/>
  <c r="C5" i="4" a="1"/>
  <c r="C5" i="4" s="1"/>
  <c r="C6" i="4" a="1"/>
  <c r="C6" i="4" s="1"/>
  <c r="C4" i="4" a="1"/>
  <c r="C4" i="4" s="1"/>
  <c r="F4" i="5" a="1"/>
  <c r="F4" i="5" s="1"/>
  <c r="G4" i="5" a="1"/>
  <c r="G4" i="5" s="1"/>
  <c r="D3" i="3" l="1" a="1"/>
  <c r="D3" i="3" s="1"/>
  <c r="D4" i="3" a="1"/>
  <c r="D4" i="3" s="1"/>
  <c r="D5" i="3" a="1"/>
  <c r="D5" i="3" s="1"/>
  <c r="D6" i="3" a="1"/>
  <c r="D6" i="3" s="1"/>
  <c r="D7" i="3" a="1"/>
  <c r="D7" i="3" s="1"/>
  <c r="D8" i="3" a="1"/>
  <c r="D8" i="3" s="1"/>
  <c r="D9" i="3" a="1"/>
  <c r="D9" i="3" s="1"/>
  <c r="D10" i="3" a="1"/>
  <c r="D10" i="3" s="1"/>
  <c r="D11" i="3" a="1"/>
  <c r="D11" i="3" s="1"/>
  <c r="D12" i="3" a="1"/>
  <c r="D12" i="3" s="1"/>
  <c r="D13" i="3" a="1"/>
  <c r="D13" i="3" s="1"/>
  <c r="D14" i="3" a="1"/>
  <c r="D14" i="3" s="1"/>
  <c r="D15" i="3" a="1"/>
  <c r="D15" i="3" s="1"/>
  <c r="D16" i="3" a="1"/>
  <c r="D16" i="3" s="1"/>
  <c r="D17" i="3" a="1"/>
  <c r="D17" i="3" s="1"/>
  <c r="D18" i="3" a="1"/>
  <c r="D18" i="3" s="1"/>
  <c r="D19" i="3" a="1"/>
  <c r="D19" i="3" s="1"/>
  <c r="D20" i="3" a="1"/>
  <c r="D20" i="3" s="1"/>
  <c r="D21" i="3" a="1"/>
  <c r="D21" i="3" s="1"/>
  <c r="D22" i="3" a="1"/>
  <c r="D22" i="3" s="1"/>
  <c r="D23" i="3" a="1"/>
  <c r="D23" i="3" s="1"/>
  <c r="D24" i="3" a="1"/>
  <c r="D24" i="3" s="1"/>
  <c r="D25" i="3" a="1"/>
  <c r="D25" i="3" s="1"/>
  <c r="D26" i="3" a="1"/>
  <c r="D26" i="3" s="1"/>
  <c r="O4" i="5" a="1"/>
  <c r="O4" i="5" s="1"/>
</calcChain>
</file>

<file path=xl/metadata.xml><?xml version="1.0" encoding="utf-8"?>
<metadata xmlns="http://schemas.openxmlformats.org/spreadsheetml/2006/main" xmlns:xlrd="http://schemas.microsoft.com/office/spreadsheetml/2017/richdata"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<sst xmlns="http://schemas.openxmlformats.org/spreadsheetml/2006/main" count="168" uniqueCount="117">
  <si>
    <t>Free Tutorials</t>
  </si>
  <si>
    <t>Courses to help you succeed</t>
  </si>
  <si>
    <t>Favorite Resources</t>
  </si>
  <si>
    <t>Sharing &amp; Learning</t>
  </si>
  <si>
    <t>Feel free to share this with anyone who can benefit!</t>
  </si>
  <si>
    <t>If you'd like to learn Excel in a structured way and in your own time, check out my bestselling courses:</t>
  </si>
  <si>
    <t xml:space="preserve">Browse through my free Excel tutorials to discover dashboard tips, chart tricks and advanced formula  techniques. </t>
  </si>
  <si>
    <t>Check out my list of favorite resources. It includes links to Excel books I've found helpful, courses on topics I'm interested in such as Power Query, data science and more.</t>
  </si>
  <si>
    <t>Ann Withers</t>
  </si>
  <si>
    <t>SAP, Excel and PowerQuery</t>
  </si>
  <si>
    <t>Kim West</t>
  </si>
  <si>
    <t>Office 365 Power Point</t>
  </si>
  <si>
    <t>Daniel Garrett</t>
  </si>
  <si>
    <t>Office 365 specially PowerQuery</t>
  </si>
  <si>
    <t>Lyric Wise</t>
  </si>
  <si>
    <t>Hyperion onenote SQL</t>
  </si>
  <si>
    <t>Robert Marquez</t>
  </si>
  <si>
    <t>SQL, SAP, Word, PPT</t>
  </si>
  <si>
    <t>Vanessa Chavez</t>
  </si>
  <si>
    <t>Access, msexcel, Power BI</t>
  </si>
  <si>
    <t>Brylee Hunter</t>
  </si>
  <si>
    <t>msexcel, Word, PowerPoint</t>
  </si>
  <si>
    <t>Robert Musser</t>
  </si>
  <si>
    <t>powerbi</t>
  </si>
  <si>
    <t>Reid Good</t>
  </si>
  <si>
    <t>powerbi, msexcel, onenote</t>
  </si>
  <si>
    <t>Christopher Sharp</t>
  </si>
  <si>
    <t>Power BI</t>
  </si>
  <si>
    <t>Jessica Lowe</t>
  </si>
  <si>
    <t>Excel &amp; Power Query, powerbi</t>
  </si>
  <si>
    <t>Evie Williamson</t>
  </si>
  <si>
    <t>Excel &amp; PowerQuery</t>
  </si>
  <si>
    <t>Skye Bennett</t>
  </si>
  <si>
    <t>Google Suite</t>
  </si>
  <si>
    <t>Braeden Wilkins</t>
  </si>
  <si>
    <t>Word &amp; PowerPoint</t>
  </si>
  <si>
    <t>Donald Caldwell</t>
  </si>
  <si>
    <t>PowerPoint</t>
  </si>
  <si>
    <t>Amber Stevens</t>
  </si>
  <si>
    <t>PPT</t>
  </si>
  <si>
    <t>Matilda Parry</t>
  </si>
  <si>
    <t>msexcel onenote Power BI</t>
  </si>
  <si>
    <t>Makai Bond</t>
  </si>
  <si>
    <t>Office 365 Google Suite</t>
  </si>
  <si>
    <t>Paul Garza</t>
  </si>
  <si>
    <t>Word</t>
  </si>
  <si>
    <t>Nico Gaines</t>
  </si>
  <si>
    <t>Jordan Parry</t>
  </si>
  <si>
    <t>Lamar Fry</t>
  </si>
  <si>
    <t>Access SQL msexcel</t>
  </si>
  <si>
    <t>Charlie Chambers</t>
  </si>
  <si>
    <t>msexcel Powerbi</t>
  </si>
  <si>
    <t>Natalie Porter</t>
  </si>
  <si>
    <t>Office 365</t>
  </si>
  <si>
    <t>Name</t>
  </si>
  <si>
    <t>Skills</t>
  </si>
  <si>
    <t>Before</t>
  </si>
  <si>
    <t>After</t>
  </si>
  <si>
    <t>msexcel</t>
  </si>
  <si>
    <t>Excel</t>
  </si>
  <si>
    <t>Power Point</t>
  </si>
  <si>
    <t>Microsoft 365</t>
  </si>
  <si>
    <t>onenote</t>
  </si>
  <si>
    <t>OneNote</t>
  </si>
  <si>
    <t>Powerbi</t>
  </si>
  <si>
    <t>PowerQuery</t>
  </si>
  <si>
    <t>Power Query</t>
  </si>
  <si>
    <t>Department</t>
  </si>
  <si>
    <t>Position</t>
  </si>
  <si>
    <t>Salary</t>
  </si>
  <si>
    <t>Sales</t>
  </si>
  <si>
    <t>Wolfgang Ramjac</t>
  </si>
  <si>
    <t>Sales Representative</t>
  </si>
  <si>
    <t>Finance</t>
  </si>
  <si>
    <t>Paul Hill</t>
  </si>
  <si>
    <t>Finance Manager</t>
  </si>
  <si>
    <t>Gary Miller</t>
  </si>
  <si>
    <t>Financial Analyst</t>
  </si>
  <si>
    <t>Ewan Thompson</t>
  </si>
  <si>
    <t>Regional Sales Manager</t>
  </si>
  <si>
    <t>Peter Ramsy</t>
  </si>
  <si>
    <t>Procurement</t>
  </si>
  <si>
    <t>Corinna Schmidt</t>
  </si>
  <si>
    <t>Category Manager</t>
  </si>
  <si>
    <t>Stevie Bridge</t>
  </si>
  <si>
    <t>Sales Manager</t>
  </si>
  <si>
    <t>Crystal Doyle</t>
  </si>
  <si>
    <t>Finance Director</t>
  </si>
  <si>
    <t>Tom Wood</t>
  </si>
  <si>
    <t>Lead Buyer</t>
  </si>
  <si>
    <t>Matilda Collier</t>
  </si>
  <si>
    <t>Zac Fletcher</t>
  </si>
  <si>
    <t>Sales Assistant</t>
  </si>
  <si>
    <t>Ashton Kelly</t>
  </si>
  <si>
    <t>Cora Briggs</t>
  </si>
  <si>
    <t>Buyer</t>
  </si>
  <si>
    <t>Jude Bell</t>
  </si>
  <si>
    <t>Aydin Merritt</t>
  </si>
  <si>
    <t>James Willard</t>
  </si>
  <si>
    <t>Division</t>
  </si>
  <si>
    <t>Region</t>
  </si>
  <si>
    <t>Revenue</t>
  </si>
  <si>
    <t>Utility</t>
  </si>
  <si>
    <t>North America</t>
  </si>
  <si>
    <t>South America</t>
  </si>
  <si>
    <t>Asia</t>
  </si>
  <si>
    <t>Europe</t>
  </si>
  <si>
    <t>Australia</t>
  </si>
  <si>
    <t>Productivity</t>
  </si>
  <si>
    <t>Game</t>
  </si>
  <si>
    <t>Sort Position</t>
  </si>
  <si>
    <t>Sort Department</t>
  </si>
  <si>
    <t>Sort by sum of salary in descending order</t>
  </si>
  <si>
    <t>Sort Division by Revenue</t>
  </si>
  <si>
    <t>Price</t>
  </si>
  <si>
    <t>after 30% discount</t>
  </si>
  <si>
    <t>Corrected Skills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</si>
</sst>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font>
      <sz val="11"/>
      <color theme="1"/>
      <name val="Calibri"/>
      <family val="2"/>
      <scheme val="minor"/>
    </font>
    <font>
      <sz val="11"/>
      <color theme="1"/>
      <name val="Calibri"/>
      <family val="2"/>
      <scheme val="minor"/>
    </font>
    <font>
      <u/>
      <sz val="11"/>
      <color theme="10"/>
      <name val="Calibri"/>
      <family val="2"/>
      <scheme val="minor"/>
    </font>
    <font>
      <b/>
      <sz val="14"/>
      <color theme="1"/>
      <name val="Calibri"/>
      <family val="2"/>
      <scheme val="minor"/>
    </font>
    <font>
      <b/>
      <sz val="14"/>
      <color rgb="FF363636"/>
      <name val="Lato"/>
      <family val="2"/>
    </font>
    <font>
      <u/>
      <sz val="11"/>
      <color theme="10"/>
      <name val="Schriftart für Textkörper"/>
      <family val="2"/>
    </font>
    <font>
      <b/>
      <sz val="14"/>
      <color theme="0"/>
      <name val="Lato"/>
      <family val="2"/>
    </font>
    <font>
      <sz val="12"/>
      <color theme="0" tint="-4.9989318521683403E-2"/>
      <name val="Calibri"/>
      <family val="2"/>
      <scheme val="minor"/>
    </font>
    <font>
      <b/>
      <sz val="12"/>
      <color theme="1"/>
      <name val="Calibri"/>
      <family val="2"/>
      <scheme val="minor"/>
    </font>
    <font>
      <b/>
      <sz val="11"/>
      <color theme="1"/>
      <name val="Calibri"/>
      <family val="2"/>
      <scheme val="minor"/>
    </font>
    <font>
      <b/>
      <sz val="11"/>
      <color theme="0"/>
      <name val="Calibri"/>
      <family val="2"/>
      <scheme val="minor"/>
    </font>
  </fonts>
  <fills count="8">
    <fill>
      <patternFill patternType="none"/>
    </fill>
    <fill>
      <patternFill patternType="gray125"/>
    </fill>
    <fill>
      <patternFill patternType="solid">
        <fgColor rgb="FF9DA85E"/>
        <bgColor indexed="64"/>
      </patternFill>
    </fill>
    <fill>
      <patternFill patternType="solid">
        <fgColor theme="0"/>
        <bgColor indexed="64"/>
      </patternFill>
    </fill>
    <fill>
      <patternFill patternType="solid">
        <fgColor theme="0" tint="-4.9989318521683403E-2"/>
        <bgColor indexed="64"/>
      </patternFill>
    </fill>
    <fill>
      <patternFill patternType="solid">
        <fgColor theme="4"/>
        <bgColor theme="4"/>
      </patternFill>
    </fill>
    <fill>
      <patternFill patternType="solid">
        <fgColor theme="8" tint="0.79998168889431442"/>
        <bgColor indexed="64"/>
      </patternFill>
    </fill>
    <fill>
      <patternFill patternType="solid">
        <fgColor theme="7" tint="0.79998168889431442"/>
        <bgColor indexed="64"/>
      </patternFill>
    </fill>
  </fills>
  <borders count="9">
    <border>
      <left/>
      <right/>
      <top/>
      <bottom/>
      <diagonal/>
    </border>
    <border>
      <left/>
      <right/>
      <top/>
      <bottom style="medium">
        <color theme="1" tint="0.24994659260841701"/>
      </bottom>
      <diagonal/>
    </border>
    <border>
      <left/>
      <right/>
      <top/>
      <bottom style="medium">
        <color rgb="FF2981B9"/>
      </bottom>
      <diagonal/>
    </border>
    <border>
      <left/>
      <right/>
      <top/>
      <bottom style="medium">
        <color rgb="FF9DA85E"/>
      </bottom>
      <diagonal/>
    </border>
    <border>
      <left/>
      <right/>
      <top/>
      <bottom style="medium">
        <color indexed="64"/>
      </bottom>
      <diagonal/>
    </border>
    <border>
      <left style="thin">
        <color theme="4"/>
      </left>
      <right/>
      <top style="thin">
        <color theme="4"/>
      </top>
      <bottom/>
      <diagonal/>
    </border>
    <border>
      <left/>
      <right style="thin">
        <color theme="4"/>
      </right>
      <top style="thin">
        <color theme="4"/>
      </top>
      <bottom/>
      <diagonal/>
    </border>
    <border>
      <left style="thin">
        <color theme="4"/>
      </left>
      <right/>
      <top style="thin">
        <color theme="4"/>
      </top>
      <bottom style="thin">
        <color theme="4"/>
      </bottom>
      <diagonal/>
    </border>
    <border>
      <left/>
      <right style="thin">
        <color theme="4"/>
      </right>
      <top style="thin">
        <color theme="4"/>
      </top>
      <bottom style="thin">
        <color theme="4"/>
      </bottom>
      <diagonal/>
    </border>
  </borders>
  <cellStyleXfs count="7">
    <xf numFmtId="0" fontId="0" fillId="0" borderId="0"/>
    <xf numFmtId="0" fontId="1" fillId="0" borderId="0"/>
    <xf numFmtId="0" fontId="2" fillId="0" borderId="0" applyNumberFormat="0" applyFill="0" applyBorder="0" applyAlignment="0" applyProtection="0"/>
    <xf numFmtId="0" fontId="5" fillId="0" borderId="0" applyNumberFormat="0" applyFill="0" applyBorder="0" applyAlignment="0" applyProtection="0"/>
    <xf numFmtId="0" fontId="8" fillId="0" borderId="1" applyFill="0" applyAlignment="0" applyProtection="0"/>
    <xf numFmtId="0" fontId="9" fillId="0" borderId="2" applyNumberFormat="0" applyFill="0" applyAlignment="0" applyProtection="0"/>
    <xf numFmtId="0" fontId="9" fillId="0" borderId="3" applyNumberFormat="0" applyFill="0" applyAlignment="0" applyProtection="0"/>
  </cellStyleXfs>
  <cellXfs count="31">
    <xf numFmtId="0" fontId="0" fillId="0" borderId="0" xfId="0"/>
    <xf numFmtId="0" fontId="1" fillId="0" borderId="0" xfId="1" applyFill="1"/>
    <xf numFmtId="0" fontId="1" fillId="0" borderId="0" xfId="1"/>
    <xf numFmtId="0" fontId="1" fillId="0" borderId="0" xfId="1" applyFill="1" applyBorder="1"/>
    <xf numFmtId="0" fontId="3" fillId="0" borderId="0" xfId="1" quotePrefix="1" applyFont="1" applyFill="1" applyBorder="1"/>
    <xf numFmtId="0" fontId="4" fillId="0" borderId="0" xfId="1" applyFont="1" applyFill="1" applyBorder="1"/>
    <xf numFmtId="0" fontId="2" fillId="0" borderId="0" xfId="2" applyFill="1" applyBorder="1"/>
    <xf numFmtId="0" fontId="5" fillId="0" borderId="0" xfId="3" applyFill="1" applyBorder="1"/>
    <xf numFmtId="0" fontId="1" fillId="2" borderId="0" xfId="1" applyFill="1"/>
    <xf numFmtId="0" fontId="1" fillId="2" borderId="0" xfId="1" applyFill="1" applyBorder="1"/>
    <xf numFmtId="0" fontId="6" fillId="2" borderId="0" xfId="1" applyFont="1" applyFill="1" applyBorder="1"/>
    <xf numFmtId="0" fontId="7" fillId="2" borderId="0" xfId="1" applyFont="1" applyFill="1" applyBorder="1"/>
    <xf numFmtId="0" fontId="1" fillId="3" borderId="0" xfId="1" applyFill="1"/>
    <xf numFmtId="0" fontId="0" fillId="0" borderId="0" xfId="0" applyFill="1" applyAlignment="1">
      <alignment wrapText="1"/>
    </xf>
    <xf numFmtId="0" fontId="0" fillId="0" borderId="0" xfId="0" applyFill="1"/>
    <xf numFmtId="0" fontId="1" fillId="4" borderId="0" xfId="1" applyFill="1"/>
    <xf numFmtId="0" fontId="1" fillId="4" borderId="0" xfId="1" applyFill="1" applyBorder="1"/>
    <xf numFmtId="0" fontId="0" fillId="4" borderId="0" xfId="0" applyFill="1"/>
    <xf numFmtId="0" fontId="9" fillId="0" borderId="0" xfId="0" applyFont="1"/>
    <xf numFmtId="0" fontId="10" fillId="5" borderId="5" xfId="0" applyFont="1" applyFill="1" applyBorder="1"/>
    <xf numFmtId="0" fontId="10" fillId="5" borderId="6" xfId="0" applyFont="1" applyFill="1" applyBorder="1"/>
    <xf numFmtId="0" fontId="0" fillId="0" borderId="5" xfId="0" applyBorder="1"/>
    <xf numFmtId="0" fontId="0" fillId="0" borderId="6" xfId="0" applyBorder="1"/>
    <xf numFmtId="0" fontId="0" fillId="0" borderId="7" xfId="0" applyBorder="1"/>
    <xf numFmtId="0" fontId="0" fillId="0" borderId="8" xfId="0" applyBorder="1"/>
    <xf numFmtId="0" fontId="9" fillId="6" borderId="4" xfId="0" applyFont="1" applyFill="1" applyBorder="1"/>
    <xf numFmtId="0" fontId="9" fillId="0" borderId="3" xfId="0" applyFont="1" applyBorder="1"/>
    <xf numFmtId="3" fontId="0" fillId="0" borderId="0" xfId="0" applyNumberFormat="1"/>
    <xf numFmtId="0" fontId="9" fillId="6" borderId="0" xfId="0" applyFont="1" applyFill="1" applyBorder="1"/>
    <xf numFmtId="0" fontId="0" fillId="0" borderId="0" xfId="0" quotePrefix="1" applyAlignment="1"/>
    <xf numFmtId="9" fontId="0" fillId="7" borderId="0" xfId="0" applyNumberFormat="1" applyFill="1"/>
  </cellXfs>
  <cellStyles count="7">
    <cellStyle name="Heading 1 2" xfId="5" xr:uid="{B6C151E3-A0C4-4A2F-BB0C-BAB9428B5FF7}"/>
    <cellStyle name="Heading 2 2" xfId="6" xr:uid="{1F4E3DA3-A240-45F6-A5B7-6EE24E59192F}"/>
    <cellStyle name="Heading green" xfId="4" xr:uid="{D92394D5-776D-4DDF-BD60-D8FC3AAF15BD}"/>
    <cellStyle name="Hyperlink 2" xfId="2" xr:uid="{C7222ADA-7BFB-4211-ADD4-320EDB0CA053}"/>
    <cellStyle name="Hyperlink 3" xfId="3" xr:uid="{6B1C1235-260E-4EE2-9B1B-D7D7663FC318}"/>
    <cellStyle name="Normal" xfId="0" builtinId="0"/>
    <cellStyle name="Normal 2" xfId="1" xr:uid="{B44826F6-5397-47E2-B941-E5B9A5628A85}"/>
  </cellStyles>
  <dxfs count="3">
    <dxf>
      <numFmt numFmtId="0" formatCode="General"/>
    </dxf>
    <dxf>
      <border>
        <bottom style="medium">
          <color indexed="64"/>
        </bottom>
      </border>
    </dxf>
    <dxf>
      <font>
        <b/>
        <i val="0"/>
        <strike val="0"/>
        <condense val="0"/>
        <extend val="0"/>
        <outline val="0"/>
        <shadow val="0"/>
        <u val="none"/>
        <vertAlign val="baseline"/>
        <sz val="11"/>
        <color theme="1"/>
        <name val="Calibri"/>
        <family val="2"/>
        <scheme val="minor"/>
      </font>
      <fill>
        <patternFill patternType="solid">
          <fgColor indexed="64"/>
          <bgColor theme="8"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hyperlink" Target="https://www.xelplus.com/tutorials" TargetMode="External"/><Relationship Id="rId2" Type="http://schemas.openxmlformats.org/officeDocument/2006/relationships/image" Target="../media/image1.gif"/><Relationship Id="rId1" Type="http://schemas.openxmlformats.org/officeDocument/2006/relationships/hyperlink" Target="https://www.xelplus.com/resources/" TargetMode="External"/><Relationship Id="rId4" Type="http://schemas.openxmlformats.org/officeDocument/2006/relationships/hyperlink" Target="https://www.xelplus.com/courses" TargetMode="External"/></Relationships>
</file>

<file path=xl/drawings/drawing1.xml><?xml version="1.0" encoding="utf-8"?>
<xdr:wsDr xmlns:xdr="http://schemas.openxmlformats.org/drawingml/2006/spreadsheetDrawing" xmlns:a="http://schemas.openxmlformats.org/drawingml/2006/main">
  <xdr:oneCellAnchor>
    <xdr:from>
      <xdr:col>1</xdr:col>
      <xdr:colOff>114300</xdr:colOff>
      <xdr:row>0</xdr:row>
      <xdr:rowOff>9525</xdr:rowOff>
    </xdr:from>
    <xdr:ext cx="2571666" cy="646395"/>
    <xdr:sp macro="" textlink="">
      <xdr:nvSpPr>
        <xdr:cNvPr id="2" name="TextBox 1">
          <a:extLst>
            <a:ext uri="{FF2B5EF4-FFF2-40B4-BE49-F238E27FC236}">
              <a16:creationId xmlns:a16="http://schemas.microsoft.com/office/drawing/2014/main" id="{873DBE97-6781-479E-9A7C-2C9080B9CE50}"/>
            </a:ext>
          </a:extLst>
        </xdr:cNvPr>
        <xdr:cNvSpPr txBox="1"/>
      </xdr:nvSpPr>
      <xdr:spPr>
        <a:xfrm>
          <a:off x="209550" y="9525"/>
          <a:ext cx="2571666" cy="646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GB" sz="3600" baseline="0">
              <a:solidFill>
                <a:srgbClr val="363636"/>
              </a:solidFill>
              <a:latin typeface="Roboto Black" panose="02000000000000000000" pitchFamily="2" charset="0"/>
              <a:ea typeface="Roboto Black" panose="02000000000000000000" pitchFamily="2" charset="0"/>
              <a:cs typeface="Roboto Black" panose="02000000000000000000" pitchFamily="2" charset="0"/>
            </a:rPr>
            <a:t>Learn More</a:t>
          </a:r>
          <a:endParaRPr lang="en-GB" sz="3600">
            <a:solidFill>
              <a:srgbClr val="363636"/>
            </a:solidFill>
            <a:latin typeface="Roboto Black" panose="02000000000000000000" pitchFamily="2" charset="0"/>
            <a:ea typeface="Roboto Black" panose="02000000000000000000" pitchFamily="2" charset="0"/>
            <a:cs typeface="Roboto Black" panose="02000000000000000000" pitchFamily="2" charset="0"/>
          </a:endParaRPr>
        </a:p>
      </xdr:txBody>
    </xdr:sp>
    <xdr:clientData/>
  </xdr:oneCellAnchor>
  <xdr:twoCellAnchor editAs="oneCell">
    <xdr:from>
      <xdr:col>6</xdr:col>
      <xdr:colOff>485775</xdr:colOff>
      <xdr:row>1</xdr:row>
      <xdr:rowOff>38100</xdr:rowOff>
    </xdr:from>
    <xdr:to>
      <xdr:col>10</xdr:col>
      <xdr:colOff>428625</xdr:colOff>
      <xdr:row>2</xdr:row>
      <xdr:rowOff>95250</xdr:rowOff>
    </xdr:to>
    <xdr:pic>
      <xdr:nvPicPr>
        <xdr:cNvPr id="3" name="Picture 2">
          <a:hlinkClick xmlns:r="http://schemas.openxmlformats.org/officeDocument/2006/relationships" r:id="rId1"/>
          <a:extLst>
            <a:ext uri="{FF2B5EF4-FFF2-40B4-BE49-F238E27FC236}">
              <a16:creationId xmlns:a16="http://schemas.microsoft.com/office/drawing/2014/main" id="{4F711222-CFF2-4250-A464-5BB52C916CF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258050" y="228600"/>
          <a:ext cx="2381250" cy="247650"/>
        </a:xfrm>
        <a:prstGeom prst="rect">
          <a:avLst/>
        </a:prstGeom>
      </xdr:spPr>
    </xdr:pic>
    <xdr:clientData/>
  </xdr:twoCellAnchor>
  <xdr:twoCellAnchor editAs="absolute">
    <xdr:from>
      <xdr:col>2</xdr:col>
      <xdr:colOff>19050</xdr:colOff>
      <xdr:row>7</xdr:row>
      <xdr:rowOff>176213</xdr:rowOff>
    </xdr:from>
    <xdr:to>
      <xdr:col>2</xdr:col>
      <xdr:colOff>1247775</xdr:colOff>
      <xdr:row>8</xdr:row>
      <xdr:rowOff>271463</xdr:rowOff>
    </xdr:to>
    <xdr:sp macro="" textlink="">
      <xdr:nvSpPr>
        <xdr:cNvPr id="4" name="Rectangle 3">
          <a:hlinkClick xmlns:r="http://schemas.openxmlformats.org/officeDocument/2006/relationships" r:id="rId3"/>
          <a:extLst>
            <a:ext uri="{FF2B5EF4-FFF2-40B4-BE49-F238E27FC236}">
              <a16:creationId xmlns:a16="http://schemas.microsoft.com/office/drawing/2014/main" id="{387B6F82-1615-4D10-93A6-27B3F566AB17}"/>
            </a:ext>
          </a:extLst>
        </xdr:cNvPr>
        <xdr:cNvSpPr/>
      </xdr:nvSpPr>
      <xdr:spPr>
        <a:xfrm>
          <a:off x="323850" y="1600201"/>
          <a:ext cx="1228725" cy="476250"/>
        </a:xfrm>
        <a:prstGeom prst="rect">
          <a:avLst/>
        </a:prstGeom>
        <a:solidFill>
          <a:srgbClr val="E88450"/>
        </a:solidFill>
        <a:ln>
          <a:solidFill>
            <a:schemeClr val="bg1">
              <a:lumMod val="85000"/>
            </a:schemeClr>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200">
              <a:latin typeface="Lato" panose="020F0502020204030203" pitchFamily="34" charset="0"/>
            </a:rPr>
            <a:t>Free</a:t>
          </a:r>
          <a:r>
            <a:rPr lang="en-US" sz="1200" baseline="0">
              <a:latin typeface="Lato" panose="020F0502020204030203" pitchFamily="34" charset="0"/>
            </a:rPr>
            <a:t> Tutorials</a:t>
          </a:r>
          <a:endParaRPr lang="en-US" sz="1200">
            <a:latin typeface="Lato" panose="020F0502020204030203" pitchFamily="34" charset="0"/>
          </a:endParaRPr>
        </a:p>
      </xdr:txBody>
    </xdr:sp>
    <xdr:clientData/>
  </xdr:twoCellAnchor>
  <xdr:twoCellAnchor editAs="absolute">
    <xdr:from>
      <xdr:col>2</xdr:col>
      <xdr:colOff>19050</xdr:colOff>
      <xdr:row>12</xdr:row>
      <xdr:rowOff>157162</xdr:rowOff>
    </xdr:from>
    <xdr:to>
      <xdr:col>2</xdr:col>
      <xdr:colOff>1247775</xdr:colOff>
      <xdr:row>13</xdr:row>
      <xdr:rowOff>128587</xdr:rowOff>
    </xdr:to>
    <xdr:sp macro="" textlink="">
      <xdr:nvSpPr>
        <xdr:cNvPr id="5" name="Rectangle 4">
          <a:hlinkClick xmlns:r="http://schemas.openxmlformats.org/officeDocument/2006/relationships" r:id="rId4"/>
          <a:extLst>
            <a:ext uri="{FF2B5EF4-FFF2-40B4-BE49-F238E27FC236}">
              <a16:creationId xmlns:a16="http://schemas.microsoft.com/office/drawing/2014/main" id="{B7D6FC2A-434A-494D-9E2D-CE2AEF1074C3}"/>
            </a:ext>
          </a:extLst>
        </xdr:cNvPr>
        <xdr:cNvSpPr/>
      </xdr:nvSpPr>
      <xdr:spPr>
        <a:xfrm>
          <a:off x="323850" y="3095625"/>
          <a:ext cx="1228725" cy="476250"/>
        </a:xfrm>
        <a:prstGeom prst="rect">
          <a:avLst/>
        </a:prstGeom>
        <a:solidFill>
          <a:srgbClr val="2981B9"/>
        </a:solidFill>
        <a:ln>
          <a:solidFill>
            <a:schemeClr val="bg1">
              <a:lumMod val="85000"/>
            </a:schemeClr>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200">
              <a:latin typeface="Lato" panose="020F0502020204030203" pitchFamily="34" charset="0"/>
            </a:rPr>
            <a:t>Start</a:t>
          </a:r>
          <a:r>
            <a:rPr lang="en-US" sz="1200" baseline="0">
              <a:latin typeface="Lato" panose="020F0502020204030203" pitchFamily="34" charset="0"/>
            </a:rPr>
            <a:t> Learning</a:t>
          </a:r>
          <a:endParaRPr lang="en-US" sz="1200">
            <a:latin typeface="Lato" panose="020F0502020204030203" pitchFamily="34" charset="0"/>
          </a:endParaRPr>
        </a:p>
      </xdr:txBody>
    </xdr:sp>
    <xdr:clientData/>
  </xdr:twoCellAnchor>
  <xdr:twoCellAnchor editAs="absolute">
    <xdr:from>
      <xdr:col>2</xdr:col>
      <xdr:colOff>9525</xdr:colOff>
      <xdr:row>17</xdr:row>
      <xdr:rowOff>119062</xdr:rowOff>
    </xdr:from>
    <xdr:to>
      <xdr:col>2</xdr:col>
      <xdr:colOff>1238250</xdr:colOff>
      <xdr:row>20</xdr:row>
      <xdr:rowOff>33337</xdr:rowOff>
    </xdr:to>
    <xdr:sp macro="" textlink="">
      <xdr:nvSpPr>
        <xdr:cNvPr id="6" name="Rectangle 5">
          <a:hlinkClick xmlns:r="http://schemas.openxmlformats.org/officeDocument/2006/relationships" r:id="rId1"/>
          <a:extLst>
            <a:ext uri="{FF2B5EF4-FFF2-40B4-BE49-F238E27FC236}">
              <a16:creationId xmlns:a16="http://schemas.microsoft.com/office/drawing/2014/main" id="{3B39CA52-2116-4590-A642-015BA165FAB7}"/>
            </a:ext>
          </a:extLst>
        </xdr:cNvPr>
        <xdr:cNvSpPr/>
      </xdr:nvSpPr>
      <xdr:spPr>
        <a:xfrm>
          <a:off x="314325" y="4791075"/>
          <a:ext cx="1228725" cy="476250"/>
        </a:xfrm>
        <a:prstGeom prst="rect">
          <a:avLst/>
        </a:prstGeom>
        <a:solidFill>
          <a:srgbClr val="207245"/>
        </a:solidFill>
        <a:ln>
          <a:solidFill>
            <a:schemeClr val="bg1">
              <a:lumMod val="85000"/>
            </a:schemeClr>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200">
              <a:latin typeface="Lato" panose="020F0502020204030203" pitchFamily="34" charset="0"/>
            </a:rPr>
            <a:t>Browse</a:t>
          </a:r>
          <a:r>
            <a:rPr lang="en-US" sz="1200" baseline="0">
              <a:latin typeface="Lato" panose="020F0502020204030203" pitchFamily="34" charset="0"/>
            </a:rPr>
            <a:t> </a:t>
          </a:r>
          <a:endParaRPr lang="en-US" sz="1200">
            <a:latin typeface="Lato" panose="020F0502020204030203" pitchFamily="34" charset="0"/>
          </a:endParaRPr>
        </a:p>
      </xdr:txBody>
    </xdr:sp>
    <xdr:clientData/>
  </xdr:twoCellAnchor>
  <xdr:twoCellAnchor>
    <xdr:from>
      <xdr:col>6</xdr:col>
      <xdr:colOff>228600</xdr:colOff>
      <xdr:row>4</xdr:row>
      <xdr:rowOff>1</xdr:rowOff>
    </xdr:from>
    <xdr:to>
      <xdr:col>11</xdr:col>
      <xdr:colOff>28575</xdr:colOff>
      <xdr:row>10</xdr:row>
      <xdr:rowOff>66675</xdr:rowOff>
    </xdr:to>
    <xdr:sp macro="" textlink="">
      <xdr:nvSpPr>
        <xdr:cNvPr id="7" name="Speech Bubble: Rectangle 6">
          <a:hlinkClick xmlns:r="http://schemas.openxmlformats.org/officeDocument/2006/relationships" r:id="rId4"/>
          <a:extLst>
            <a:ext uri="{FF2B5EF4-FFF2-40B4-BE49-F238E27FC236}">
              <a16:creationId xmlns:a16="http://schemas.microsoft.com/office/drawing/2014/main" id="{1EB071EA-ACC9-4734-A8FD-0513D5B50979}"/>
            </a:ext>
          </a:extLst>
        </xdr:cNvPr>
        <xdr:cNvSpPr/>
      </xdr:nvSpPr>
      <xdr:spPr>
        <a:xfrm>
          <a:off x="9086850" y="762001"/>
          <a:ext cx="2847975" cy="1819274"/>
        </a:xfrm>
        <a:prstGeom prst="wedgeRectCallout">
          <a:avLst>
            <a:gd name="adj1" fmla="val 65789"/>
            <a:gd name="adj2" fmla="val 27491"/>
          </a:avLst>
        </a:prstGeom>
        <a:solidFill>
          <a:schemeClr val="bg1">
            <a:lumMod val="85000"/>
          </a:schemeClr>
        </a:solidFill>
        <a:ln>
          <a:solidFill>
            <a:schemeClr val="bg1">
              <a:lumMod val="8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200" b="0" i="1">
              <a:solidFill>
                <a:schemeClr val="tx1">
                  <a:lumMod val="75000"/>
                  <a:lumOff val="25000"/>
                </a:schemeClr>
              </a:solidFill>
              <a:effectLst/>
              <a:latin typeface="+mn-lt"/>
              <a:ea typeface="+mn-ea"/>
              <a:cs typeface="+mn-cs"/>
            </a:rPr>
            <a:t>After having taken other VBA courses, I can say with certainty that this is the best by far, it is amazing the amount of tips, tricks and shortcuts that Leila teaches us and others do not. It shows the effort and love that Leila delivers in each course she does.</a:t>
          </a:r>
        </a:p>
        <a:p>
          <a:pPr algn="l"/>
          <a:endParaRPr lang="en-US" sz="1200" b="0" i="0">
            <a:solidFill>
              <a:schemeClr val="tx1">
                <a:lumMod val="75000"/>
                <a:lumOff val="25000"/>
              </a:schemeClr>
            </a:solidFill>
            <a:effectLst/>
            <a:latin typeface="+mn-lt"/>
            <a:ea typeface="+mn-ea"/>
            <a:cs typeface="+mn-cs"/>
          </a:endParaRPr>
        </a:p>
        <a:p>
          <a:pPr algn="l"/>
          <a:r>
            <a:rPr lang="en-US" sz="1200" b="0" i="0" baseline="0">
              <a:solidFill>
                <a:schemeClr val="tx1">
                  <a:lumMod val="75000"/>
                  <a:lumOff val="25000"/>
                </a:schemeClr>
              </a:solidFill>
              <a:effectLst/>
              <a:latin typeface="+mn-lt"/>
              <a:ea typeface="+mn-ea"/>
              <a:cs typeface="+mn-cs"/>
            </a:rPr>
            <a:t>             </a:t>
          </a:r>
          <a:r>
            <a:rPr lang="en-US" sz="1200" b="0" i="0">
              <a:solidFill>
                <a:schemeClr val="tx1">
                  <a:lumMod val="75000"/>
                  <a:lumOff val="25000"/>
                </a:schemeClr>
              </a:solidFill>
              <a:effectLst/>
              <a:latin typeface="+mn-lt"/>
              <a:ea typeface="+mn-ea"/>
              <a:cs typeface="+mn-cs"/>
            </a:rPr>
            <a:t>Felix Valecillos (Excel</a:t>
          </a:r>
          <a:r>
            <a:rPr lang="en-US" sz="1200" b="0" i="0" baseline="0">
              <a:solidFill>
                <a:schemeClr val="tx1">
                  <a:lumMod val="75000"/>
                  <a:lumOff val="25000"/>
                </a:schemeClr>
              </a:solidFill>
              <a:effectLst/>
              <a:latin typeface="+mn-lt"/>
              <a:ea typeface="+mn-ea"/>
              <a:cs typeface="+mn-cs"/>
            </a:rPr>
            <a:t> VBA course)</a:t>
          </a:r>
          <a:endParaRPr lang="en-US" sz="1200">
            <a:solidFill>
              <a:schemeClr val="tx1">
                <a:lumMod val="75000"/>
                <a:lumOff val="25000"/>
              </a:schemeClr>
            </a:solidFill>
          </a:endParaRPr>
        </a:p>
      </xdr:txBody>
    </xdr:sp>
    <xdr:clientData/>
  </xdr:twoCellAnchor>
  <xdr:twoCellAnchor>
    <xdr:from>
      <xdr:col>6</xdr:col>
      <xdr:colOff>133350</xdr:colOff>
      <xdr:row>12</xdr:row>
      <xdr:rowOff>504824</xdr:rowOff>
    </xdr:from>
    <xdr:to>
      <xdr:col>13</xdr:col>
      <xdr:colOff>9525</xdr:colOff>
      <xdr:row>22</xdr:row>
      <xdr:rowOff>90487</xdr:rowOff>
    </xdr:to>
    <xdr:sp macro="" textlink="">
      <xdr:nvSpPr>
        <xdr:cNvPr id="8" name="Speech Bubble: Rectangle 7">
          <a:hlinkClick xmlns:r="http://schemas.openxmlformats.org/officeDocument/2006/relationships" r:id="rId4"/>
          <a:extLst>
            <a:ext uri="{FF2B5EF4-FFF2-40B4-BE49-F238E27FC236}">
              <a16:creationId xmlns:a16="http://schemas.microsoft.com/office/drawing/2014/main" id="{CC64B883-349D-4D2A-868A-696EF50A10E5}"/>
            </a:ext>
          </a:extLst>
        </xdr:cNvPr>
        <xdr:cNvSpPr/>
      </xdr:nvSpPr>
      <xdr:spPr>
        <a:xfrm>
          <a:off x="7386638" y="3457574"/>
          <a:ext cx="3495675" cy="2195513"/>
        </a:xfrm>
        <a:prstGeom prst="wedgeRectCallout">
          <a:avLst>
            <a:gd name="adj1" fmla="val 19909"/>
            <a:gd name="adj2" fmla="val 80333"/>
          </a:avLst>
        </a:prstGeom>
        <a:solidFill>
          <a:schemeClr val="bg1">
            <a:lumMod val="85000"/>
          </a:schemeClr>
        </a:solidFill>
        <a:ln>
          <a:solidFill>
            <a:schemeClr val="bg1">
              <a:lumMod val="8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200" b="0" i="1">
              <a:solidFill>
                <a:schemeClr val="tx1">
                  <a:lumMod val="75000"/>
                  <a:lumOff val="25000"/>
                </a:schemeClr>
              </a:solidFill>
              <a:effectLst/>
              <a:latin typeface="+mn-lt"/>
              <a:ea typeface="+mn-ea"/>
              <a:cs typeface="+mn-cs"/>
            </a:rPr>
            <a:t>This is a great course that taught me new things and also demonstrated new ways to apply existing techniques in ways I had not previously considered or knew where possible. I really enjoyed and benefited from the teaching style. Leila chunks the more complicated subject matter to make it easier to grasp. As a result my Excel capability just increased significantly and I have no hesitation recommending this course.</a:t>
          </a:r>
        </a:p>
        <a:p>
          <a:pPr algn="l"/>
          <a:endParaRPr lang="en-US" sz="1200" b="0" i="0">
            <a:solidFill>
              <a:schemeClr val="tx1">
                <a:lumMod val="75000"/>
                <a:lumOff val="25000"/>
              </a:schemeClr>
            </a:solidFill>
            <a:effectLst/>
            <a:latin typeface="+mn-lt"/>
            <a:ea typeface="+mn-ea"/>
            <a:cs typeface="+mn-cs"/>
          </a:endParaRPr>
        </a:p>
        <a:p>
          <a:pPr algn="l"/>
          <a:r>
            <a:rPr lang="en-US" sz="1200" b="0" i="0" baseline="0">
              <a:solidFill>
                <a:schemeClr val="tx1">
                  <a:lumMod val="75000"/>
                  <a:lumOff val="25000"/>
                </a:schemeClr>
              </a:solidFill>
              <a:effectLst/>
              <a:latin typeface="+mn-lt"/>
              <a:ea typeface="+mn-ea"/>
              <a:cs typeface="+mn-cs"/>
            </a:rPr>
            <a:t>             </a:t>
          </a:r>
          <a:r>
            <a:rPr lang="en-US" sz="1200" b="0" i="0">
              <a:solidFill>
                <a:schemeClr val="tx1">
                  <a:lumMod val="75000"/>
                  <a:lumOff val="25000"/>
                </a:schemeClr>
              </a:solidFill>
              <a:effectLst/>
              <a:latin typeface="+mn-lt"/>
              <a:ea typeface="+mn-ea"/>
              <a:cs typeface="+mn-cs"/>
            </a:rPr>
            <a:t>Ade Vaughan (Excel</a:t>
          </a:r>
          <a:r>
            <a:rPr lang="en-US" sz="1200" b="0" i="0" baseline="0">
              <a:solidFill>
                <a:schemeClr val="tx1">
                  <a:lumMod val="75000"/>
                  <a:lumOff val="25000"/>
                </a:schemeClr>
              </a:solidFill>
              <a:effectLst/>
              <a:latin typeface="+mn-lt"/>
              <a:ea typeface="+mn-ea"/>
              <a:cs typeface="+mn-cs"/>
            </a:rPr>
            <a:t> Dashboard course)</a:t>
          </a:r>
          <a:endParaRPr lang="en-US" sz="1200">
            <a:solidFill>
              <a:schemeClr val="tx1">
                <a:lumMod val="75000"/>
                <a:lumOff val="25000"/>
              </a:schemeClr>
            </a:solidFill>
          </a:endParaRP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BF86C6F-F508-4B86-9545-373A2861E62B}" name="Table1" displayName="Table1" ref="B2:D26" totalsRowShown="0" headerRowDxfId="2" headerRowBorderDxfId="1">
  <autoFilter ref="B2:D26" xr:uid="{4CADBF16-65CC-4D51-801F-D3A88E2F6AEA}"/>
  <tableColumns count="3">
    <tableColumn id="1" xr3:uid="{AF74F96F-B444-4E9A-BA99-DF5A032344BA}" name="Name"/>
    <tableColumn id="2" xr3:uid="{731D8512-8A69-4A76-B79F-1F1F361DA176}" name="Skills"/>
    <tableColumn id="4" xr3:uid="{4AD0859D-42E0-423C-88A1-D249645F6976}" name="Corrected Skills" dataDxfId="0">
      <calculatedColumnFormula array="1">MegaReplace(Table1[[#This Row],[Skills]],$F$3,$G$3)</calculatedColumnFormula>
    </tableColumn>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EDA739-8F61-451F-BD24-EF7FE759B95E}">
  <sheetPr codeName="Sheet2">
    <tabColor theme="9" tint="0.59999389629810485"/>
    <pageSetUpPr fitToPage="1"/>
  </sheetPr>
  <dimension ref="A1:N25"/>
  <sheetViews>
    <sheetView showGridLines="0" workbookViewId="0">
      <selection activeCell="D1" sqref="D1"/>
    </sheetView>
  </sheetViews>
  <sheetFormatPr defaultColWidth="0" defaultRowHeight="14.25" customHeight="1" zeroHeight="1"/>
  <cols>
    <col min="1" max="1" width="1.3984375" style="12" customWidth="1"/>
    <col min="2" max="2" width="3.06640625" style="12" customWidth="1"/>
    <col min="3" max="3" width="69.59765625" style="12" customWidth="1"/>
    <col min="4" max="6" width="9.06640625" style="12" customWidth="1"/>
    <col min="7" max="11" width="9.06640625" style="15" customWidth="1"/>
    <col min="12" max="12" width="2.265625" style="15" customWidth="1"/>
    <col min="13" max="13" width="2.73046875" style="15" customWidth="1"/>
    <col min="14" max="14" width="2.3984375" style="15" customWidth="1"/>
    <col min="15" max="16384" width="9.06640625" style="12" hidden="1"/>
  </cols>
  <sheetData>
    <row r="1" spans="1:14" s="2" customFormat="1">
      <c r="A1" s="1"/>
      <c r="B1" s="1"/>
      <c r="C1" s="1"/>
      <c r="D1" s="1"/>
      <c r="E1" s="1"/>
      <c r="F1" s="1"/>
      <c r="G1" s="15"/>
      <c r="H1" s="15"/>
      <c r="I1" s="15"/>
      <c r="J1" s="15"/>
      <c r="K1" s="15"/>
      <c r="L1" s="15"/>
      <c r="M1" s="15"/>
      <c r="N1" s="15"/>
    </row>
    <row r="2" spans="1:14" s="2" customFormat="1">
      <c r="A2" s="1"/>
      <c r="B2" s="1"/>
      <c r="C2" s="1"/>
      <c r="D2" s="1"/>
      <c r="E2" s="1"/>
      <c r="F2" s="1"/>
      <c r="G2" s="15"/>
      <c r="H2" s="15"/>
      <c r="I2" s="15"/>
      <c r="J2" s="15"/>
      <c r="K2" s="15"/>
      <c r="L2" s="15"/>
      <c r="M2" s="15"/>
      <c r="N2" s="15"/>
    </row>
    <row r="3" spans="1:14" s="2" customFormat="1">
      <c r="A3" s="1"/>
      <c r="B3" s="1"/>
      <c r="C3" s="1"/>
      <c r="D3" s="1"/>
      <c r="E3" s="1"/>
      <c r="F3" s="1"/>
      <c r="G3" s="15"/>
      <c r="H3" s="15"/>
      <c r="I3" s="15"/>
      <c r="J3" s="15"/>
      <c r="K3" s="15"/>
      <c r="L3" s="15"/>
      <c r="M3" s="15"/>
      <c r="N3" s="15"/>
    </row>
    <row r="4" spans="1:14" s="2" customFormat="1" ht="7.9" customHeight="1">
      <c r="A4" s="1"/>
      <c r="B4" s="3"/>
      <c r="C4" s="3"/>
      <c r="D4" s="3"/>
      <c r="E4" s="3"/>
      <c r="F4" s="3"/>
      <c r="G4" s="16"/>
      <c r="H4" s="16"/>
      <c r="I4" s="16"/>
      <c r="J4" s="16"/>
      <c r="K4" s="16"/>
      <c r="L4" s="15"/>
      <c r="M4" s="15"/>
      <c r="N4" s="15"/>
    </row>
    <row r="5" spans="1:14" s="2" customFormat="1" ht="18">
      <c r="A5" s="1"/>
      <c r="B5" s="4"/>
      <c r="C5" s="5" t="s">
        <v>0</v>
      </c>
      <c r="D5" s="3"/>
      <c r="E5" s="3"/>
      <c r="F5" s="3"/>
      <c r="G5" s="16"/>
      <c r="H5" s="16"/>
      <c r="I5" s="16"/>
      <c r="J5" s="16"/>
      <c r="K5" s="16"/>
      <c r="L5" s="16"/>
      <c r="M5" s="15"/>
      <c r="N5" s="15"/>
    </row>
    <row r="6" spans="1:14" s="2" customFormat="1" ht="10.050000000000001" customHeight="1">
      <c r="A6" s="1"/>
      <c r="B6" s="3"/>
      <c r="C6" s="6"/>
      <c r="D6" s="6"/>
      <c r="E6" s="6"/>
      <c r="F6" s="3"/>
      <c r="G6" s="16"/>
      <c r="H6" s="16"/>
      <c r="I6" s="16"/>
      <c r="J6" s="16"/>
      <c r="K6" s="16"/>
      <c r="L6" s="16"/>
      <c r="M6" s="15"/>
      <c r="N6" s="15"/>
    </row>
    <row r="7" spans="1:14" s="2" customFormat="1" ht="30" customHeight="1">
      <c r="A7" s="1"/>
      <c r="B7" s="3"/>
      <c r="C7" s="13" t="s">
        <v>6</v>
      </c>
      <c r="D7" s="14"/>
      <c r="E7" s="14"/>
      <c r="F7" s="14"/>
      <c r="G7" s="16"/>
      <c r="H7" s="16"/>
      <c r="I7" s="16"/>
      <c r="J7" s="16"/>
      <c r="K7" s="16"/>
      <c r="L7" s="16"/>
      <c r="M7" s="15"/>
      <c r="N7" s="15"/>
    </row>
    <row r="8" spans="1:14" s="2" customFormat="1" ht="30" customHeight="1">
      <c r="A8" s="1"/>
      <c r="B8" s="3"/>
      <c r="C8" s="13"/>
      <c r="D8" s="14"/>
      <c r="E8" s="14"/>
      <c r="F8" s="14"/>
      <c r="G8" s="16"/>
      <c r="H8" s="16"/>
      <c r="I8" s="16"/>
      <c r="J8" s="16"/>
      <c r="K8" s="16"/>
      <c r="L8" s="16"/>
      <c r="M8" s="15"/>
      <c r="N8" s="15"/>
    </row>
    <row r="9" spans="1:14" s="2" customFormat="1" ht="28.5" customHeight="1">
      <c r="A9" s="1"/>
      <c r="B9" s="3"/>
      <c r="C9" s="13"/>
      <c r="D9" s="14"/>
      <c r="E9" s="14"/>
      <c r="F9" s="14"/>
      <c r="G9" s="16"/>
      <c r="H9" s="16"/>
      <c r="I9" s="16"/>
      <c r="J9" s="16"/>
      <c r="K9" s="16"/>
      <c r="L9" s="16"/>
      <c r="M9" s="15"/>
      <c r="N9" s="15"/>
    </row>
    <row r="10" spans="1:14" s="2" customFormat="1" ht="21" customHeight="1">
      <c r="A10" s="1"/>
      <c r="B10" s="3"/>
      <c r="C10" s="5" t="s">
        <v>1</v>
      </c>
      <c r="D10" s="14"/>
      <c r="E10" s="14"/>
      <c r="F10" s="14"/>
      <c r="G10" s="16"/>
      <c r="H10" s="16"/>
      <c r="I10" s="16"/>
      <c r="J10" s="16"/>
      <c r="K10" s="16"/>
      <c r="L10" s="16"/>
      <c r="M10" s="15"/>
      <c r="N10" s="15"/>
    </row>
    <row r="11" spans="1:14" s="2" customFormat="1" ht="10.050000000000001" customHeight="1">
      <c r="A11" s="1"/>
      <c r="B11" s="3"/>
      <c r="C11" s="7"/>
      <c r="D11" s="6"/>
      <c r="E11" s="6"/>
      <c r="F11" s="6"/>
      <c r="G11" s="16"/>
      <c r="H11" s="16"/>
      <c r="I11" s="16"/>
      <c r="J11" s="16"/>
      <c r="K11" s="16"/>
      <c r="L11" s="16"/>
      <c r="M11" s="15"/>
      <c r="N11" s="15"/>
    </row>
    <row r="12" spans="1:14" s="2" customFormat="1" ht="28.5">
      <c r="A12" s="1"/>
      <c r="B12" s="3"/>
      <c r="C12" s="13" t="s">
        <v>5</v>
      </c>
      <c r="D12" s="3"/>
      <c r="E12" s="3"/>
      <c r="F12" s="3"/>
      <c r="G12" s="16"/>
      <c r="H12" s="16"/>
      <c r="I12" s="16"/>
      <c r="J12" s="16"/>
      <c r="K12" s="16"/>
      <c r="L12" s="16"/>
      <c r="M12" s="15"/>
      <c r="N12" s="15"/>
    </row>
    <row r="13" spans="1:14" s="2" customFormat="1" ht="39.75" customHeight="1">
      <c r="A13" s="1"/>
      <c r="B13" s="3"/>
      <c r="C13" s="14"/>
      <c r="D13" s="14"/>
      <c r="E13" s="14"/>
      <c r="F13" s="14"/>
      <c r="G13" s="16"/>
      <c r="H13" s="16"/>
      <c r="I13" s="16"/>
      <c r="J13" s="16"/>
      <c r="K13" s="16"/>
      <c r="L13" s="16"/>
      <c r="M13" s="15"/>
      <c r="N13" s="15"/>
    </row>
    <row r="14" spans="1:14" s="2" customFormat="1" ht="17.25" customHeight="1">
      <c r="A14" s="1"/>
      <c r="B14" s="3"/>
      <c r="C14" s="7"/>
      <c r="D14" s="6"/>
      <c r="E14" s="6"/>
      <c r="F14" s="6"/>
      <c r="G14" s="16"/>
      <c r="H14" s="16"/>
      <c r="I14" s="16"/>
      <c r="J14" s="16"/>
      <c r="K14" s="16"/>
      <c r="L14" s="16"/>
      <c r="M14" s="15"/>
      <c r="N14" s="15"/>
    </row>
    <row r="15" spans="1:14" s="2" customFormat="1" ht="24.75" customHeight="1">
      <c r="A15" s="1"/>
      <c r="B15" s="3"/>
      <c r="C15" s="5" t="s">
        <v>2</v>
      </c>
      <c r="D15" s="3"/>
      <c r="E15" s="3"/>
      <c r="F15" s="3"/>
      <c r="G15" s="16"/>
      <c r="H15" s="16"/>
      <c r="I15" s="16"/>
      <c r="J15" s="16"/>
      <c r="K15" s="16"/>
      <c r="L15" s="16"/>
      <c r="M15" s="15"/>
      <c r="N15" s="15"/>
    </row>
    <row r="16" spans="1:14" s="2" customFormat="1" ht="10.050000000000001" customHeight="1">
      <c r="A16" s="1"/>
      <c r="B16" s="3"/>
      <c r="C16" s="3"/>
      <c r="D16" s="3"/>
      <c r="E16" s="3"/>
      <c r="F16" s="3"/>
      <c r="G16" s="16"/>
      <c r="H16" s="16"/>
      <c r="I16" s="16"/>
      <c r="J16" s="16"/>
      <c r="K16" s="16"/>
      <c r="L16" s="16"/>
      <c r="M16" s="15"/>
      <c r="N16" s="15"/>
    </row>
    <row r="17" spans="1:14" s="2" customFormat="1" ht="42.75">
      <c r="A17" s="1"/>
      <c r="B17" s="3"/>
      <c r="C17" s="13" t="s">
        <v>7</v>
      </c>
      <c r="D17" s="3"/>
      <c r="E17" s="3"/>
      <c r="F17" s="3"/>
      <c r="G17" s="17"/>
      <c r="H17" s="16"/>
      <c r="I17" s="16"/>
      <c r="J17" s="16"/>
      <c r="K17" s="16"/>
      <c r="L17" s="16"/>
      <c r="M17" s="15"/>
      <c r="N17" s="15"/>
    </row>
    <row r="18" spans="1:14" s="2" customFormat="1">
      <c r="A18" s="1"/>
      <c r="B18" s="3"/>
      <c r="D18" s="3"/>
      <c r="E18" s="3"/>
      <c r="F18" s="3"/>
      <c r="G18" s="16"/>
      <c r="H18" s="16"/>
      <c r="I18" s="16"/>
      <c r="J18" s="16"/>
      <c r="K18" s="16"/>
      <c r="L18" s="16"/>
      <c r="M18" s="15"/>
      <c r="N18" s="15"/>
    </row>
    <row r="19" spans="1:14" s="2" customFormat="1">
      <c r="A19" s="1"/>
      <c r="B19" s="3"/>
      <c r="C19" s="14"/>
      <c r="D19" s="14"/>
      <c r="E19" s="14"/>
      <c r="F19" s="14"/>
      <c r="G19" s="16"/>
      <c r="H19" s="16"/>
      <c r="I19" s="16"/>
      <c r="J19" s="16"/>
      <c r="K19" s="16"/>
      <c r="L19" s="16"/>
      <c r="M19" s="15"/>
      <c r="N19" s="15"/>
    </row>
    <row r="20" spans="1:14" s="2" customFormat="1">
      <c r="A20" s="1"/>
      <c r="B20" s="3"/>
      <c r="C20" s="7"/>
      <c r="D20" s="6"/>
      <c r="E20" s="6"/>
      <c r="F20" s="6"/>
      <c r="G20" s="16"/>
      <c r="H20" s="16"/>
      <c r="I20" s="16"/>
      <c r="J20" s="16"/>
      <c r="K20" s="16"/>
      <c r="L20" s="16"/>
      <c r="M20" s="15"/>
      <c r="N20" s="15"/>
    </row>
    <row r="21" spans="1:14" s="2" customFormat="1">
      <c r="A21" s="1"/>
      <c r="B21" s="3"/>
      <c r="C21" s="7"/>
      <c r="D21" s="6"/>
      <c r="E21" s="6"/>
      <c r="F21" s="6"/>
      <c r="G21" s="16"/>
      <c r="H21" s="16"/>
      <c r="I21" s="16"/>
      <c r="J21" s="16"/>
      <c r="K21" s="16"/>
      <c r="L21" s="16"/>
      <c r="M21" s="15"/>
      <c r="N21" s="15"/>
    </row>
    <row r="22" spans="1:14" s="2" customFormat="1">
      <c r="A22" s="8"/>
      <c r="B22" s="9"/>
      <c r="C22" s="9"/>
      <c r="D22" s="9"/>
      <c r="E22" s="9"/>
      <c r="F22" s="9"/>
      <c r="G22" s="16"/>
      <c r="H22" s="16"/>
      <c r="I22" s="16"/>
      <c r="J22" s="16"/>
      <c r="K22" s="16"/>
      <c r="L22" s="16"/>
      <c r="M22" s="15"/>
      <c r="N22" s="15"/>
    </row>
    <row r="23" spans="1:14" s="2" customFormat="1" ht="17.25">
      <c r="A23" s="8"/>
      <c r="B23" s="9"/>
      <c r="C23" s="10" t="s">
        <v>3</v>
      </c>
      <c r="D23" s="9"/>
      <c r="E23" s="9"/>
      <c r="F23" s="9"/>
      <c r="G23" s="16"/>
      <c r="H23" s="16"/>
      <c r="I23" s="16"/>
      <c r="J23" s="16"/>
      <c r="K23" s="16"/>
      <c r="L23" s="16"/>
      <c r="M23" s="15"/>
      <c r="N23" s="15"/>
    </row>
    <row r="24" spans="1:14" s="2" customFormat="1" ht="15.75">
      <c r="A24" s="8"/>
      <c r="B24" s="8"/>
      <c r="C24" s="11" t="s">
        <v>4</v>
      </c>
      <c r="D24" s="8"/>
      <c r="E24" s="8"/>
      <c r="F24" s="8"/>
      <c r="G24" s="15"/>
      <c r="H24" s="15"/>
      <c r="I24" s="15"/>
      <c r="J24" s="15"/>
      <c r="K24" s="15"/>
      <c r="L24" s="15"/>
      <c r="M24" s="15"/>
      <c r="N24" s="15"/>
    </row>
    <row r="25" spans="1:14" s="2" customFormat="1">
      <c r="A25" s="8"/>
      <c r="B25" s="8"/>
      <c r="C25" s="8"/>
      <c r="D25" s="8"/>
      <c r="E25" s="8"/>
      <c r="F25" s="8"/>
      <c r="G25" s="15"/>
      <c r="H25" s="15"/>
      <c r="I25" s="15"/>
      <c r="J25" s="15"/>
      <c r="K25" s="15"/>
      <c r="L25" s="15"/>
      <c r="M25" s="15"/>
      <c r="N25" s="15"/>
    </row>
  </sheetData>
  <pageMargins left="0.7" right="0.7" top="0.75" bottom="0.75" header="0.3" footer="0.3"/>
  <pageSetup paperSize="9" scale="7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BB51C6-FE24-4FCB-BBE2-7DB6E36AACF1}">
  <dimension ref="B3:D6"/>
  <sheetViews>
    <sheetView tabSelected="1" workbookViewId="0">
      <selection activeCell="C5" sqref="C5"/>
    </sheetView>
  </sheetViews>
  <sheetFormatPr defaultRowHeight="14.25"/>
  <cols>
    <col min="1" max="1" width="5.06640625" customWidth="1"/>
    <col min="2" max="2" width="7.59765625" customWidth="1"/>
    <col min="3" max="3" width="16.265625" customWidth="1"/>
  </cols>
  <sheetData>
    <row r="3" spans="2:4">
      <c r="B3" s="18" t="s">
        <v>114</v>
      </c>
      <c r="C3" t="s">
        <v>115</v>
      </c>
      <c r="D3" s="30">
        <v>0.3</v>
      </c>
    </row>
    <row r="4" spans="2:4">
      <c r="B4">
        <v>30</v>
      </c>
      <c r="C4" s="14" cm="1">
        <f t="array" ref="C4">_xlfn.LAMBDA(_xlpm.a,_xlpm.a*(1-30%))(B4)</f>
        <v>21</v>
      </c>
      <c r="D4" s="14" cm="1">
        <f t="array" ref="D4">_xlfn.LAMBDA(_xlpm.a,_xlpm.d,_xlpm.a*(1-_xlpm.d))(B4,$D$3)</f>
        <v>21</v>
      </c>
    </row>
    <row r="5" spans="2:4">
      <c r="B5">
        <v>20</v>
      </c>
      <c r="C5" s="14" cm="1">
        <f t="array" ref="C5">_xlfn.LAMBDA(_xlpm.a,_xlpm.a*(1-30%))(B5)</f>
        <v>14</v>
      </c>
      <c r="D5" s="14" cm="1">
        <f t="array" ref="D5">_xlfn.LAMBDA(_xlpm.a,_xlpm.d,_xlpm.a*(1-_xlpm.d))(B5,$D$3)</f>
        <v>14</v>
      </c>
    </row>
    <row r="6" spans="2:4">
      <c r="B6">
        <v>50</v>
      </c>
      <c r="C6" s="14" cm="1">
        <f t="array" ref="C6">_xlfn.LAMBDA(_xlpm.a,_xlpm.a*(1-30%))(B6)</f>
        <v>35</v>
      </c>
      <c r="D6" s="14" cm="1">
        <f t="array" ref="D6">_xlfn.LAMBDA(_xlpm.a,_xlpm.d,_xlpm.a*(1-_xlpm.d))(B6,$D$3)</f>
        <v>35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29CBAC-5899-42CE-9E0A-47A3D5A0A4B1}">
  <dimension ref="A2:O30"/>
  <sheetViews>
    <sheetView workbookViewId="0">
      <selection activeCell="D41" sqref="D41"/>
    </sheetView>
  </sheetViews>
  <sheetFormatPr defaultRowHeight="14.25"/>
  <cols>
    <col min="1" max="1" width="10.9296875" bestFit="1" customWidth="1"/>
    <col min="2" max="2" width="14.59765625" bestFit="1" customWidth="1"/>
    <col min="3" max="3" width="19.59765625" bestFit="1" customWidth="1"/>
    <col min="4" max="4" width="8" customWidth="1"/>
    <col min="6" max="6" width="16.265625" customWidth="1"/>
    <col min="7" max="7" width="19.796875" customWidth="1"/>
    <col min="9" max="10" width="5.06640625" customWidth="1"/>
    <col min="11" max="11" width="10.19921875" bestFit="1" customWidth="1"/>
    <col min="12" max="12" width="12.265625" bestFit="1" customWidth="1"/>
    <col min="13" max="13" width="9.19921875" customWidth="1"/>
  </cols>
  <sheetData>
    <row r="2" spans="1:15">
      <c r="F2" t="s">
        <v>112</v>
      </c>
    </row>
    <row r="3" spans="1:15" ht="14.65" thickBot="1">
      <c r="A3" s="25" t="s">
        <v>67</v>
      </c>
      <c r="B3" s="25" t="s">
        <v>54</v>
      </c>
      <c r="C3" s="25" t="s">
        <v>68</v>
      </c>
      <c r="D3" s="25" t="s">
        <v>69</v>
      </c>
      <c r="F3" s="28" t="s">
        <v>111</v>
      </c>
      <c r="G3" s="28" t="s">
        <v>110</v>
      </c>
      <c r="K3" s="26" t="s">
        <v>99</v>
      </c>
      <c r="L3" s="26" t="s">
        <v>100</v>
      </c>
      <c r="M3" s="26" t="s">
        <v>101</v>
      </c>
      <c r="O3" s="28" t="s">
        <v>113</v>
      </c>
    </row>
    <row r="4" spans="1:15">
      <c r="A4" t="s">
        <v>70</v>
      </c>
      <c r="B4" t="s">
        <v>71</v>
      </c>
      <c r="C4" t="s">
        <v>72</v>
      </c>
      <c r="D4" s="27">
        <v>116000</v>
      </c>
      <c r="F4" t="str" cm="1">
        <f t="array" ref="F4:F6">SortBySum(A4:A19,D4:D19)</f>
        <v>Sales</v>
      </c>
      <c r="G4" t="str" cm="1">
        <f t="array" ref="G4:G13">SortBySum(C4:C19,D4:D19)</f>
        <v>Sales Representative</v>
      </c>
      <c r="K4" t="s">
        <v>102</v>
      </c>
      <c r="L4" t="s">
        <v>103</v>
      </c>
      <c r="M4" s="27">
        <v>44196</v>
      </c>
      <c r="O4" t="str" cm="1">
        <f t="array" ref="O4:O6">SortBySum(K4:K18,M4:M18)</f>
        <v>Game</v>
      </c>
    </row>
    <row r="5" spans="1:15">
      <c r="A5" t="s">
        <v>73</v>
      </c>
      <c r="B5" t="s">
        <v>74</v>
      </c>
      <c r="C5" t="s">
        <v>75</v>
      </c>
      <c r="D5" s="27">
        <v>108357</v>
      </c>
      <c r="F5" t="str">
        <v>Finance</v>
      </c>
      <c r="G5" t="str">
        <v>Lead Buyer</v>
      </c>
      <c r="K5" t="s">
        <v>109</v>
      </c>
      <c r="L5" t="s">
        <v>103</v>
      </c>
      <c r="M5" s="27">
        <v>44675</v>
      </c>
      <c r="O5" t="str">
        <v>Utility</v>
      </c>
    </row>
    <row r="6" spans="1:15">
      <c r="A6" t="s">
        <v>73</v>
      </c>
      <c r="B6" t="s">
        <v>76</v>
      </c>
      <c r="C6" t="s">
        <v>77</v>
      </c>
      <c r="D6" s="27">
        <v>65270</v>
      </c>
      <c r="F6" t="str">
        <v>Procurement</v>
      </c>
      <c r="G6" t="str">
        <v>Finance Director</v>
      </c>
      <c r="K6" t="s">
        <v>109</v>
      </c>
      <c r="L6" t="s">
        <v>104</v>
      </c>
      <c r="M6" s="27">
        <v>42569</v>
      </c>
      <c r="O6" t="str">
        <v>Productivity</v>
      </c>
    </row>
    <row r="7" spans="1:15">
      <c r="A7" t="s">
        <v>70</v>
      </c>
      <c r="B7" t="s">
        <v>78</v>
      </c>
      <c r="C7" t="s">
        <v>79</v>
      </c>
      <c r="D7" s="27">
        <v>70270</v>
      </c>
      <c r="G7" t="str">
        <v>Sales Manager</v>
      </c>
      <c r="K7" t="s">
        <v>102</v>
      </c>
      <c r="L7" t="s">
        <v>106</v>
      </c>
      <c r="M7" s="27">
        <v>43695</v>
      </c>
    </row>
    <row r="8" spans="1:15">
      <c r="A8" t="s">
        <v>70</v>
      </c>
      <c r="B8" t="s">
        <v>80</v>
      </c>
      <c r="C8" t="s">
        <v>72</v>
      </c>
      <c r="D8" s="27">
        <v>65432</v>
      </c>
      <c r="G8" t="str">
        <v>Finance Manager</v>
      </c>
      <c r="K8" t="s">
        <v>102</v>
      </c>
      <c r="L8" t="s">
        <v>107</v>
      </c>
      <c r="M8" s="27">
        <v>34196</v>
      </c>
    </row>
    <row r="9" spans="1:15">
      <c r="A9" t="s">
        <v>81</v>
      </c>
      <c r="B9" t="s">
        <v>82</v>
      </c>
      <c r="C9" t="s">
        <v>83</v>
      </c>
      <c r="D9" s="27">
        <v>86055</v>
      </c>
      <c r="G9" t="str">
        <v>Category Manager</v>
      </c>
      <c r="K9" t="s">
        <v>108</v>
      </c>
      <c r="L9" t="s">
        <v>103</v>
      </c>
      <c r="M9" s="27">
        <v>34155</v>
      </c>
    </row>
    <row r="10" spans="1:15">
      <c r="A10" t="s">
        <v>70</v>
      </c>
      <c r="B10" t="s">
        <v>84</v>
      </c>
      <c r="C10" t="s">
        <v>85</v>
      </c>
      <c r="D10" s="27">
        <v>125600</v>
      </c>
      <c r="G10" t="str">
        <v>Regional Sales Manager</v>
      </c>
      <c r="K10" t="s">
        <v>108</v>
      </c>
      <c r="L10" t="s">
        <v>104</v>
      </c>
      <c r="M10" s="27">
        <v>24396</v>
      </c>
    </row>
    <row r="11" spans="1:15">
      <c r="A11" t="s">
        <v>73</v>
      </c>
      <c r="B11" t="s">
        <v>86</v>
      </c>
      <c r="C11" t="s">
        <v>87</v>
      </c>
      <c r="D11" s="27">
        <v>145000</v>
      </c>
      <c r="G11" t="str">
        <v>Financial Analyst</v>
      </c>
      <c r="K11" t="s">
        <v>108</v>
      </c>
      <c r="L11" t="s">
        <v>105</v>
      </c>
      <c r="M11" s="27">
        <v>29276</v>
      </c>
    </row>
    <row r="12" spans="1:15">
      <c r="A12" t="s">
        <v>81</v>
      </c>
      <c r="B12" t="s">
        <v>88</v>
      </c>
      <c r="C12" t="s">
        <v>89</v>
      </c>
      <c r="D12" s="27">
        <v>65200</v>
      </c>
      <c r="G12" t="str">
        <v>Buyer</v>
      </c>
      <c r="K12" t="s">
        <v>109</v>
      </c>
      <c r="L12" t="s">
        <v>105</v>
      </c>
      <c r="M12" s="27">
        <v>43784</v>
      </c>
    </row>
    <row r="13" spans="1:15">
      <c r="A13" t="s">
        <v>70</v>
      </c>
      <c r="B13" t="s">
        <v>90</v>
      </c>
      <c r="C13" t="s">
        <v>72</v>
      </c>
      <c r="D13" s="27">
        <v>65200</v>
      </c>
      <c r="G13" t="str">
        <v>Sales Assistant</v>
      </c>
      <c r="K13" t="s">
        <v>108</v>
      </c>
      <c r="L13" t="s">
        <v>106</v>
      </c>
      <c r="M13" s="27">
        <v>45540</v>
      </c>
    </row>
    <row r="14" spans="1:15">
      <c r="A14" t="s">
        <v>70</v>
      </c>
      <c r="B14" t="s">
        <v>91</v>
      </c>
      <c r="C14" t="s">
        <v>92</v>
      </c>
      <c r="D14" s="27">
        <v>41200</v>
      </c>
      <c r="K14" t="s">
        <v>108</v>
      </c>
      <c r="L14" t="s">
        <v>107</v>
      </c>
      <c r="M14" s="27">
        <v>29277</v>
      </c>
    </row>
    <row r="15" spans="1:15">
      <c r="A15" t="s">
        <v>81</v>
      </c>
      <c r="B15" t="s">
        <v>93</v>
      </c>
      <c r="C15" t="s">
        <v>89</v>
      </c>
      <c r="D15" s="27">
        <v>57800</v>
      </c>
      <c r="K15" t="s">
        <v>109</v>
      </c>
      <c r="L15" t="s">
        <v>106</v>
      </c>
      <c r="M15" s="27">
        <v>46336</v>
      </c>
    </row>
    <row r="16" spans="1:15">
      <c r="A16" t="s">
        <v>81</v>
      </c>
      <c r="B16" t="s">
        <v>94</v>
      </c>
      <c r="C16" t="s">
        <v>95</v>
      </c>
      <c r="D16" s="27">
        <v>51300</v>
      </c>
      <c r="K16" t="s">
        <v>109</v>
      </c>
      <c r="L16" t="s">
        <v>107</v>
      </c>
      <c r="M16" s="27">
        <v>49656</v>
      </c>
    </row>
    <row r="17" spans="1:13">
      <c r="A17" t="s">
        <v>81</v>
      </c>
      <c r="B17" t="s">
        <v>96</v>
      </c>
      <c r="C17" t="s">
        <v>89</v>
      </c>
      <c r="D17" s="27">
        <v>56500</v>
      </c>
      <c r="K17" t="s">
        <v>102</v>
      </c>
      <c r="L17" t="s">
        <v>104</v>
      </c>
      <c r="M17" s="27">
        <v>20898</v>
      </c>
    </row>
    <row r="18" spans="1:13">
      <c r="A18" t="s">
        <v>70</v>
      </c>
      <c r="B18" t="s">
        <v>97</v>
      </c>
      <c r="C18" t="s">
        <v>72</v>
      </c>
      <c r="D18" s="27">
        <v>48500</v>
      </c>
      <c r="K18" t="s">
        <v>102</v>
      </c>
      <c r="L18" t="s">
        <v>105</v>
      </c>
      <c r="M18" s="27">
        <v>46994</v>
      </c>
    </row>
    <row r="19" spans="1:13">
      <c r="A19" t="s">
        <v>70</v>
      </c>
      <c r="B19" t="s">
        <v>98</v>
      </c>
      <c r="C19" t="s">
        <v>72</v>
      </c>
      <c r="D19" s="27">
        <v>49627</v>
      </c>
    </row>
    <row r="20" spans="1:13">
      <c r="D20" s="27"/>
    </row>
    <row r="21" spans="1:13">
      <c r="D21" s="27"/>
    </row>
    <row r="22" spans="1:13">
      <c r="D22" s="27"/>
    </row>
    <row r="23" spans="1:13">
      <c r="D23" s="27"/>
    </row>
    <row r="24" spans="1:13">
      <c r="D24" s="27"/>
    </row>
    <row r="25" spans="1:13">
      <c r="D25" s="27"/>
    </row>
    <row r="26" spans="1:13">
      <c r="D26" s="27"/>
    </row>
    <row r="27" spans="1:13">
      <c r="D27" s="27"/>
    </row>
    <row r="28" spans="1:13">
      <c r="D28" s="27"/>
    </row>
    <row r="29" spans="1:13">
      <c r="D29" s="27"/>
    </row>
    <row r="30" spans="1:13">
      <c r="D30" s="27"/>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06D13F-3278-40DD-986D-2ABBFC792236}">
  <dimension ref="B2:G26"/>
  <sheetViews>
    <sheetView workbookViewId="0">
      <selection activeCell="D3" sqref="D3"/>
    </sheetView>
  </sheetViews>
  <sheetFormatPr defaultRowHeight="14.25"/>
  <cols>
    <col min="1" max="1" width="2.796875" customWidth="1"/>
    <col min="2" max="2" width="14.86328125" bestFit="1" customWidth="1"/>
    <col min="3" max="3" width="26.53125" bestFit="1" customWidth="1"/>
    <col min="4" max="4" width="30" bestFit="1" customWidth="1"/>
    <col min="6" max="6" width="12.06640625" customWidth="1"/>
    <col min="7" max="7" width="15.265625" customWidth="1"/>
  </cols>
  <sheetData>
    <row r="2" spans="2:7" ht="14.65" thickBot="1">
      <c r="B2" s="25" t="s">
        <v>54</v>
      </c>
      <c r="C2" s="25" t="s">
        <v>55</v>
      </c>
      <c r="D2" s="25" t="s">
        <v>116</v>
      </c>
      <c r="F2" s="19" t="s">
        <v>56</v>
      </c>
      <c r="G2" s="20" t="s">
        <v>57</v>
      </c>
    </row>
    <row r="3" spans="2:7">
      <c r="B3" t="s">
        <v>8</v>
      </c>
      <c r="C3" t="s">
        <v>9</v>
      </c>
      <c r="D3" t="str" cm="1">
        <f t="array" aca="1" ref="D3" ca="1">MegaReplace(Table1[[#This Row],[Skills]],$F$3,$G$3)</f>
        <v>SAP, Excel and Power Query</v>
      </c>
      <c r="F3" s="21" t="s">
        <v>58</v>
      </c>
      <c r="G3" s="22" t="s">
        <v>59</v>
      </c>
    </row>
    <row r="4" spans="2:7">
      <c r="B4" t="s">
        <v>10</v>
      </c>
      <c r="C4" t="s">
        <v>11</v>
      </c>
      <c r="D4" t="str" cm="1">
        <f t="array" aca="1" ref="D4" ca="1">MegaReplace(Table1[[#This Row],[Skills]],$F$3,$G$3)</f>
        <v>Microsoft 365 PowerPoint</v>
      </c>
      <c r="F4" s="21" t="s">
        <v>60</v>
      </c>
      <c r="G4" s="22" t="s">
        <v>37</v>
      </c>
    </row>
    <row r="5" spans="2:7">
      <c r="B5" t="s">
        <v>12</v>
      </c>
      <c r="C5" t="s">
        <v>13</v>
      </c>
      <c r="D5" t="str" cm="1">
        <f t="array" aca="1" ref="D5" ca="1">MegaReplace(Table1[[#This Row],[Skills]],$F$3,$G$3)</f>
        <v>Microsoft 365 specially Power Query</v>
      </c>
      <c r="F5" s="21" t="s">
        <v>39</v>
      </c>
      <c r="G5" s="22" t="s">
        <v>37</v>
      </c>
    </row>
    <row r="6" spans="2:7">
      <c r="B6" t="s">
        <v>14</v>
      </c>
      <c r="C6" t="s">
        <v>15</v>
      </c>
      <c r="D6" t="str" cm="1">
        <f t="array" aca="1" ref="D6" ca="1">MegaReplace(Table1[[#This Row],[Skills]],$F$3,$G$3)</f>
        <v>Hyperion OneNote SQL</v>
      </c>
      <c r="F6" s="21" t="s">
        <v>53</v>
      </c>
      <c r="G6" s="22" t="s">
        <v>61</v>
      </c>
    </row>
    <row r="7" spans="2:7">
      <c r="B7" t="s">
        <v>16</v>
      </c>
      <c r="C7" t="s">
        <v>17</v>
      </c>
      <c r="D7" t="str" cm="1">
        <f t="array" aca="1" ref="D7" ca="1">MegaReplace(Table1[[#This Row],[Skills]],$F$3,$G$3)</f>
        <v>SQL, SAP, Word, PowerPoint</v>
      </c>
      <c r="F7" s="21" t="s">
        <v>62</v>
      </c>
      <c r="G7" s="22" t="s">
        <v>63</v>
      </c>
    </row>
    <row r="8" spans="2:7">
      <c r="B8" t="s">
        <v>18</v>
      </c>
      <c r="C8" t="s">
        <v>19</v>
      </c>
      <c r="D8" t="str" cm="1">
        <f t="array" aca="1" ref="D8" ca="1">MegaReplace(Table1[[#This Row],[Skills]],$F$3,$G$3)</f>
        <v>Access, Excel, Power BI</v>
      </c>
      <c r="F8" s="21" t="s">
        <v>64</v>
      </c>
      <c r="G8" s="22" t="s">
        <v>27</v>
      </c>
    </row>
    <row r="9" spans="2:7">
      <c r="B9" t="s">
        <v>20</v>
      </c>
      <c r="C9" t="s">
        <v>21</v>
      </c>
      <c r="D9" t="str" cm="1">
        <f t="array" aca="1" ref="D9" ca="1">MegaReplace(Table1[[#This Row],[Skills]],$F$3,$G$3)</f>
        <v>Excel, Word, PowerPoint</v>
      </c>
      <c r="F9" s="21" t="s">
        <v>65</v>
      </c>
      <c r="G9" s="22" t="s">
        <v>66</v>
      </c>
    </row>
    <row r="10" spans="2:7">
      <c r="B10" t="s">
        <v>22</v>
      </c>
      <c r="C10" t="s">
        <v>23</v>
      </c>
      <c r="D10" t="str" cm="1">
        <f t="array" aca="1" ref="D10" ca="1">MegaReplace(Table1[[#This Row],[Skills]],$F$3,$G$3)</f>
        <v>Power BI</v>
      </c>
      <c r="F10" s="23" t="s">
        <v>23</v>
      </c>
      <c r="G10" s="24" t="s">
        <v>27</v>
      </c>
    </row>
    <row r="11" spans="2:7">
      <c r="B11" t="s">
        <v>24</v>
      </c>
      <c r="C11" t="s">
        <v>25</v>
      </c>
      <c r="D11" t="str" cm="1">
        <f t="array" aca="1" ref="D11" ca="1">MegaReplace(Table1[[#This Row],[Skills]],$F$3,$G$3)</f>
        <v>Power BI, Excel, OneNote</v>
      </c>
    </row>
    <row r="12" spans="2:7">
      <c r="B12" t="s">
        <v>26</v>
      </c>
      <c r="C12" t="s">
        <v>27</v>
      </c>
      <c r="D12" t="str" cm="1">
        <f t="array" aca="1" ref="D12" ca="1">MegaReplace(Table1[[#This Row],[Skills]],$F$3,$G$3)</f>
        <v>Power BI</v>
      </c>
    </row>
    <row r="13" spans="2:7">
      <c r="B13" t="s">
        <v>28</v>
      </c>
      <c r="C13" t="s">
        <v>29</v>
      </c>
      <c r="D13" t="str" cm="1">
        <f t="array" aca="1" ref="D13" ca="1">MegaReplace(Table1[[#This Row],[Skills]],$F$3,$G$3)</f>
        <v>Excel &amp; Power Query, Power BI</v>
      </c>
      <c r="F13" s="29"/>
      <c r="G13" s="29"/>
    </row>
    <row r="14" spans="2:7">
      <c r="B14" t="s">
        <v>30</v>
      </c>
      <c r="C14" t="s">
        <v>31</v>
      </c>
      <c r="D14" t="str" cm="1">
        <f t="array" aca="1" ref="D14" ca="1">MegaReplace(Table1[[#This Row],[Skills]],$F$3,$G$3)</f>
        <v>Excel &amp; Power Query</v>
      </c>
      <c r="F14" s="29"/>
      <c r="G14" s="29"/>
    </row>
    <row r="15" spans="2:7">
      <c r="B15" t="s">
        <v>32</v>
      </c>
      <c r="C15" t="s">
        <v>33</v>
      </c>
      <c r="D15" t="str" cm="1">
        <f t="array" aca="1" ref="D15" ca="1">MegaReplace(Table1[[#This Row],[Skills]],$F$3,$G$3)</f>
        <v>Google Suite</v>
      </c>
      <c r="F15" s="29"/>
      <c r="G15" s="29"/>
    </row>
    <row r="16" spans="2:7">
      <c r="B16" t="s">
        <v>34</v>
      </c>
      <c r="C16" t="s">
        <v>35</v>
      </c>
      <c r="D16" t="str" cm="1">
        <f t="array" aca="1" ref="D16" ca="1">MegaReplace(Table1[[#This Row],[Skills]],$F$3,$G$3)</f>
        <v>Word &amp; PowerPoint</v>
      </c>
      <c r="F16" s="29"/>
      <c r="G16" s="29"/>
    </row>
    <row r="17" spans="2:7">
      <c r="B17" t="s">
        <v>36</v>
      </c>
      <c r="C17" t="s">
        <v>37</v>
      </c>
      <c r="D17" t="str" cm="1">
        <f t="array" aca="1" ref="D17" ca="1">MegaReplace(Table1[[#This Row],[Skills]],$F$3,$G$3)</f>
        <v>PowerPoint</v>
      </c>
      <c r="F17" s="29"/>
      <c r="G17" s="29"/>
    </row>
    <row r="18" spans="2:7">
      <c r="B18" t="s">
        <v>38</v>
      </c>
      <c r="C18" t="s">
        <v>39</v>
      </c>
      <c r="D18" t="str" cm="1">
        <f t="array" aca="1" ref="D18" ca="1">MegaReplace(Table1[[#This Row],[Skills]],$F$3,$G$3)</f>
        <v>PowerPoint</v>
      </c>
    </row>
    <row r="19" spans="2:7">
      <c r="B19" t="s">
        <v>40</v>
      </c>
      <c r="C19" t="s">
        <v>41</v>
      </c>
      <c r="D19" t="str" cm="1">
        <f t="array" aca="1" ref="D19" ca="1">MegaReplace(Table1[[#This Row],[Skills]],$F$3,$G$3)</f>
        <v>Excel OneNote Power BI</v>
      </c>
    </row>
    <row r="20" spans="2:7">
      <c r="B20" t="s">
        <v>42</v>
      </c>
      <c r="C20" t="s">
        <v>43</v>
      </c>
      <c r="D20" t="str" cm="1">
        <f t="array" aca="1" ref="D20" ca="1">MegaReplace(Table1[[#This Row],[Skills]],$F$3,$G$3)</f>
        <v>Microsoft 365 Google Suite</v>
      </c>
    </row>
    <row r="21" spans="2:7">
      <c r="B21" t="s">
        <v>44</v>
      </c>
      <c r="C21" t="s">
        <v>45</v>
      </c>
      <c r="D21" t="str" cm="1">
        <f t="array" aca="1" ref="D21" ca="1">MegaReplace(Table1[[#This Row],[Skills]],$F$3,$G$3)</f>
        <v>Word</v>
      </c>
    </row>
    <row r="22" spans="2:7">
      <c r="B22" t="s">
        <v>46</v>
      </c>
      <c r="C22" t="s">
        <v>37</v>
      </c>
      <c r="D22" t="str" cm="1">
        <f t="array" aca="1" ref="D22" ca="1">MegaReplace(Table1[[#This Row],[Skills]],$F$3,$G$3)</f>
        <v>PowerPoint</v>
      </c>
    </row>
    <row r="23" spans="2:7">
      <c r="B23" t="s">
        <v>47</v>
      </c>
      <c r="C23" t="s">
        <v>27</v>
      </c>
      <c r="D23" t="str" cm="1">
        <f t="array" aca="1" ref="D23" ca="1">MegaReplace(Table1[[#This Row],[Skills]],$F$3,$G$3)</f>
        <v>Power BI</v>
      </c>
    </row>
    <row r="24" spans="2:7">
      <c r="B24" t="s">
        <v>48</v>
      </c>
      <c r="C24" t="s">
        <v>49</v>
      </c>
      <c r="D24" t="str" cm="1">
        <f t="array" aca="1" ref="D24" ca="1">MegaReplace(Table1[[#This Row],[Skills]],$F$3,$G$3)</f>
        <v>Access SQL Excel</v>
      </c>
    </row>
    <row r="25" spans="2:7">
      <c r="B25" t="s">
        <v>50</v>
      </c>
      <c r="C25" t="s">
        <v>51</v>
      </c>
      <c r="D25" t="str" cm="1">
        <f t="array" aca="1" ref="D25" ca="1">MegaReplace(Table1[[#This Row],[Skills]],$F$3,$G$3)</f>
        <v>Excel Power BI</v>
      </c>
    </row>
    <row r="26" spans="2:7">
      <c r="B26" t="s">
        <v>52</v>
      </c>
      <c r="C26" t="s">
        <v>53</v>
      </c>
      <c r="D26" t="str" cm="1">
        <f t="array" aca="1" ref="D26" ca="1">MegaReplace(Table1[[#This Row],[Skills]],$F$3,$G$3)</f>
        <v>Microsoft 365</v>
      </c>
    </row>
  </sheetData>
  <pageMargins left="0.7" right="0.7" top="0.75" bottom="0.75" header="0.3" footer="0.3"/>
  <pageSetup orientation="portrait" horizontalDpi="4294967295" verticalDpi="4294967295" r:id="rId1"/>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4</vt:i4>
      </vt:variant>
    </vt:vector>
  </HeadingPairs>
  <TitlesOfParts>
    <vt:vector size="4" baseType="lpstr">
      <vt:lpstr>More --&gt;</vt:lpstr>
      <vt:lpstr>Lambda Basic</vt:lpstr>
      <vt:lpstr>Lambda Practical</vt:lpstr>
      <vt:lpstr>Lambda Recursive</vt:lpstr>
    </vt:vector>
  </TitlesOfParts>
  <Company>XelPlus e.U.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Leila Gharani</dc:creator>
  <dc:description>www.xelplus.com</dc:description>
  <cp:lastModifiedBy>Leila Gharani</cp:lastModifiedBy>
  <dcterms:created xsi:type="dcterms:W3CDTF">2018-09-11T10:37:47Z</dcterms:created>
  <dcterms:modified xsi:type="dcterms:W3CDTF">2020-12-14T20:05:06Z</dcterms:modified>
</cp:coreProperties>
</file>