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L:\Blogs\2021\08 August\Excel Date Difference\"/>
    </mc:Choice>
  </mc:AlternateContent>
  <xr:revisionPtr revIDLastSave="0" documentId="13_ncr:1_{239B7031-883C-42B4-BEE7-B5714F7B907E}" xr6:coauthVersionLast="47" xr6:coauthVersionMax="47" xr10:uidLastSave="{00000000-0000-0000-0000-000000000000}"/>
  <bookViews>
    <workbookView xWindow="-120" yWindow="-120" windowWidth="29040" windowHeight="15840" activeTab="1" xr2:uid="{0ACB132C-7219-4B66-ACBB-64BA10C47BDC}"/>
  </bookViews>
  <sheets>
    <sheet name="More --&gt;" sheetId="2" r:id="rId1"/>
    <sheet name="Days" sheetId="3" r:id="rId2"/>
  </sheets>
  <definedNames>
    <definedName name="Month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3" l="1"/>
  <c r="E2" i="3"/>
  <c r="D3" i="3"/>
  <c r="D2" i="3"/>
  <c r="C3" i="3"/>
  <c r="C2" i="3"/>
  <c r="G2" i="3"/>
  <c r="G4" i="3" s="1" a="1"/>
  <c r="G4"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<sst xmlns="http://schemas.openxmlformats.org/spreadsheetml/2006/main" count="21" uniqueCount="19">
  <si>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</si>
  <si>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</si>
  <si>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</si>
  <si>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</si>
  <si>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</si>
  <si>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</si>
  <si>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</si>
  <si>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</si>
  <si>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Start</t>
  </si>
  <si>
    <t>End</t>
  </si>
  <si>
    <t>Days</t>
  </si>
  <si>
    <t>M</t>
  </si>
  <si>
    <t>T</t>
  </si>
  <si>
    <t>W</t>
  </si>
  <si>
    <t>F</t>
  </si>
  <si>
    <t>S</t>
  </si>
  <si>
    <t>Holidays</t>
  </si>
  <si>
    <t>Working Days 
(only Mon, Tue, Sat)</t>
  </si>
  <si>
    <t>Working Days 
(no weekends &amp;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</si>
</sst>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d"/>
  </numFmts>
  <fonts count="13">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b/>
      <sz val="15"/>
      <color theme="0"/>
      <name val="Calibri"/>
      <family val="2"/>
      <scheme val="minor"/>
    </font>
    <font>
      <b/>
      <sz val="10"/>
      <color theme="1" tint="0.499984740745262"/>
      <name val="Calibri"/>
      <family val="2"/>
      <scheme val="minor"/>
    </font>
    <font>
      <sz val="10"/>
      <color theme="1"/>
      <name val="Calibri"/>
      <family val="2"/>
      <scheme val="minor"/>
    </font>
  </fonts>
  <fills count="8">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rgb="FF2981B9"/>
        <bgColor indexed="64"/>
      </patternFill>
    </fill>
    <fill>
      <patternFill patternType="solid">
        <fgColor theme="8" tint="0.79998168889431442"/>
        <bgColor indexed="64"/>
      </patternFill>
    </fill>
    <fill>
      <patternFill patternType="solid">
        <fgColor theme="7" tint="0.79998168889431442"/>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medium">
        <color indexed="64"/>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9">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0" xfId="0" applyFont="1" applyAlignment="1">
      <alignment wrapText="1"/>
    </xf>
    <xf numFmtId="0" fontId="11" fillId="4" borderId="0" xfId="0" applyFont="1" applyFill="1" applyAlignment="1">
      <alignment horizontal="center" vertical="center"/>
    </xf>
    <xf numFmtId="165" fontId="12" fillId="0" borderId="0" xfId="0" applyNumberFormat="1" applyFont="1"/>
    <xf numFmtId="165" fontId="0" fillId="0" borderId="0" xfId="0" applyNumberFormat="1"/>
    <xf numFmtId="14" fontId="0" fillId="0" borderId="0" xfId="0" applyNumberFormat="1"/>
    <xf numFmtId="165" fontId="12" fillId="6" borderId="0" xfId="0" applyNumberFormat="1" applyFont="1" applyFill="1"/>
    <xf numFmtId="165" fontId="12" fillId="7" borderId="0" xfId="0" applyNumberFormat="1" applyFont="1" applyFill="1"/>
    <xf numFmtId="165" fontId="12" fillId="0" borderId="0" xfId="0" applyNumberFormat="1" applyFont="1" applyFill="1"/>
    <xf numFmtId="0" fontId="9" fillId="0" borderId="4" xfId="0" applyFont="1" applyBorder="1" applyAlignment="1">
      <alignment wrapText="1"/>
    </xf>
    <xf numFmtId="14" fontId="9" fillId="0" borderId="0" xfId="0" applyNumberFormat="1" applyFont="1"/>
    <xf numFmtId="164" fontId="10" fillId="5" borderId="0" xfId="0" applyNumberFormat="1" applyFont="1" applyFill="1" applyAlignment="1">
      <alignment horizontal="center" vertical="center"/>
    </xf>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1">
    <dxf>
      <numFmt numFmtId="167" formatCode="mm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9429-E28C-4F40-AFDE-8187A041348A}">
  <dimension ref="A1:O9"/>
  <sheetViews>
    <sheetView showGridLines="0" tabSelected="1" zoomScale="145" zoomScaleNormal="145" workbookViewId="0"/>
  </sheetViews>
  <sheetFormatPr defaultRowHeight="15"/>
  <cols>
    <col min="1" max="2" width="10" bestFit="1" customWidth="1"/>
    <col min="3" max="3" width="5.140625" bestFit="1" customWidth="1"/>
    <col min="4" max="4" width="13.7109375" bestFit="1" customWidth="1"/>
    <col min="5" max="5" width="15.140625" bestFit="1" customWidth="1"/>
    <col min="6" max="6" width="5.85546875" customWidth="1"/>
    <col min="7" max="13" width="3" bestFit="1" customWidth="1"/>
    <col min="15" max="15" width="10.140625" bestFit="1" customWidth="1"/>
    <col min="23" max="23" width="9.140625" customWidth="1"/>
  </cols>
  <sheetData>
    <row r="1" spans="1:15" ht="45.75" thickBot="1">
      <c r="A1" s="26" t="s">
        <v>8</v>
      </c>
      <c r="B1" s="26" t="s">
        <v>9</v>
      </c>
      <c r="C1" s="26" t="s">
        <v>10</v>
      </c>
      <c r="D1" s="26" t="s">
        <v>18</v>
      </c>
      <c r="E1" s="26" t="s">
        <v>17</v>
      </c>
      <c r="F1" s="18"/>
    </row>
    <row r="2" spans="1:15" ht="19.5">
      <c r="A2" s="27">
        <v>44349</v>
      </c>
      <c r="B2" s="27">
        <v>44361</v>
      </c>
      <c r="C2">
        <f>B2-A2</f>
        <v>12</v>
      </c>
      <c r="D2">
        <f>NETWORKDAYS.INTL(A2,B2,1,$O$4:$O$6)</f>
        <v>8</v>
      </c>
      <c r="E2">
        <f>NETWORKDAYS.INTL(A2,B2,"0011101",$O$4:$O$6)</f>
        <v>5</v>
      </c>
      <c r="G2" s="28">
        <f>EOMONTH(DATE(2021,5,1),0)+1</f>
        <v>44348</v>
      </c>
      <c r="H2" s="28"/>
      <c r="I2" s="28"/>
      <c r="J2" s="28"/>
      <c r="K2" s="28"/>
      <c r="L2" s="28"/>
      <c r="M2" s="28"/>
    </row>
    <row r="3" spans="1:15">
      <c r="A3" s="27">
        <v>44371</v>
      </c>
      <c r="B3" s="27">
        <v>44377</v>
      </c>
      <c r="C3">
        <f>B3-A3</f>
        <v>6</v>
      </c>
      <c r="D3">
        <f>NETWORKDAYS.INTL(A3,B3,1,$O$4:$O$6)</f>
        <v>3</v>
      </c>
      <c r="E3">
        <f>NETWORKDAYS.INTL(A3,B3,"0011101",$O$4:$O$6)</f>
        <v>1</v>
      </c>
      <c r="G3" s="19" t="s">
        <v>11</v>
      </c>
      <c r="H3" s="19" t="s">
        <v>12</v>
      </c>
      <c r="I3" s="19" t="s">
        <v>13</v>
      </c>
      <c r="J3" s="19" t="s">
        <v>12</v>
      </c>
      <c r="K3" s="19" t="s">
        <v>14</v>
      </c>
      <c r="L3" s="19" t="s">
        <v>15</v>
      </c>
      <c r="M3" s="19" t="s">
        <v>15</v>
      </c>
      <c r="O3" s="19" t="s">
        <v>16</v>
      </c>
    </row>
    <row r="4" spans="1:15">
      <c r="G4" t="str" cm="1">
        <f t="array" ref="G4:M8">IF(MONTH(_xlfn.SEQUENCE(5,7,G2-WEEKDAY(G2,3),1))=MONTH(G2),DAY(_xlfn.SEQUENCE(5,7,G2-WEEKDAY(G2,3),1)),"")</f>
        <v/>
      </c>
      <c r="H4" s="20">
        <v>1</v>
      </c>
      <c r="I4" s="23">
        <v>2</v>
      </c>
      <c r="J4" s="23">
        <v>3</v>
      </c>
      <c r="K4" s="23">
        <v>4</v>
      </c>
      <c r="L4" s="23">
        <v>5</v>
      </c>
      <c r="M4" s="23">
        <v>6</v>
      </c>
      <c r="O4" s="22">
        <v>44350</v>
      </c>
    </row>
    <row r="5" spans="1:15">
      <c r="G5" s="23">
        <v>7</v>
      </c>
      <c r="H5" s="23">
        <v>8</v>
      </c>
      <c r="I5" s="23">
        <v>9</v>
      </c>
      <c r="J5" s="23">
        <v>10</v>
      </c>
      <c r="K5" s="23">
        <v>11</v>
      </c>
      <c r="L5" s="23">
        <v>12</v>
      </c>
      <c r="M5" s="23">
        <v>13</v>
      </c>
      <c r="O5" s="22">
        <v>44375</v>
      </c>
    </row>
    <row r="6" spans="1:15">
      <c r="G6" s="23">
        <v>14</v>
      </c>
      <c r="H6" s="20">
        <v>15</v>
      </c>
      <c r="I6" s="20">
        <v>16</v>
      </c>
      <c r="J6" s="20">
        <v>17</v>
      </c>
      <c r="K6" s="20">
        <v>18</v>
      </c>
      <c r="L6" s="20">
        <v>19</v>
      </c>
      <c r="M6" s="20">
        <v>20</v>
      </c>
      <c r="O6" s="22">
        <v>44376</v>
      </c>
    </row>
    <row r="7" spans="1:15">
      <c r="G7" s="25">
        <v>21</v>
      </c>
      <c r="H7" s="25">
        <v>22</v>
      </c>
      <c r="I7" s="25">
        <v>23</v>
      </c>
      <c r="J7" s="24">
        <v>24</v>
      </c>
      <c r="K7" s="24">
        <v>25</v>
      </c>
      <c r="L7" s="24">
        <v>26</v>
      </c>
      <c r="M7" s="24">
        <v>27</v>
      </c>
    </row>
    <row r="8" spans="1:15">
      <c r="G8" s="24">
        <v>28</v>
      </c>
      <c r="H8" s="24">
        <v>29</v>
      </c>
      <c r="I8" s="24">
        <v>30</v>
      </c>
      <c r="J8" s="20" t="str">
        <v/>
      </c>
      <c r="K8" s="20" t="str">
        <v/>
      </c>
      <c r="L8" s="20" t="str">
        <v/>
      </c>
      <c r="M8" s="20" t="str">
        <v/>
      </c>
    </row>
    <row r="9" spans="1:15">
      <c r="G9" s="21"/>
      <c r="H9" s="21"/>
      <c r="I9" s="21"/>
      <c r="J9" s="21"/>
      <c r="K9" s="21"/>
      <c r="L9" s="21"/>
      <c r="M9" s="21"/>
    </row>
  </sheetData>
  <mergeCells count="1">
    <mergeCell ref="G2:M2"/>
  </mergeCells>
  <conditionalFormatting sqref="G2">
    <cfRule type="expression" dxfId="0" priority="1">
      <formula>#REF!=1</formula>
    </cfRule>
  </conditionalFormatting>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0" ma:contentTypeDescription="Create a new document." ma:contentTypeScope="" ma:versionID="2d2903f4563eb30546e03e41abda8087">
  <xsd:schema xmlns:xsd="http://www.w3.org/2001/XMLSchema" xmlns:xs="http://www.w3.org/2001/XMLSchema" xmlns:p="http://schemas.microsoft.com/office/2006/metadata/properties" xmlns:ns2="8602ebc8-99ea-4c12-aabd-36e02eea0ec4" targetNamespace="http://schemas.microsoft.com/office/2006/metadata/properties" ma:root="true" ma:fieldsID="4bda16488b37ec55a8927fd2457a1185"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96C088-A212-4AF3-9963-0124CAA83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57AAB-4CD5-4493-90D0-89D015F4BB0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53F43EE-FF0E-4AFB-AAFC-7FB25E9B49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Days</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2021-08-04T00:27:53Z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