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08"/>
  <workbookPr defaultThemeVersion="166925"/>
  <mc:AlternateContent xmlns:mc="http://schemas.openxmlformats.org/markup-compatibility/2006">
    <mc:Choice Requires="x15">
      <x15ac:absPath xmlns:x15ac="http://schemas.microsoft.com/office/spreadsheetml/2010/11/ac" url="https://xelplus.sharepoint.com/sites/Team/Shared Documents/2_YouTube/202001/3D Formulas/"/>
    </mc:Choice>
  </mc:AlternateContent>
  <xr:revisionPtr revIDLastSave="91" documentId="8_{B3570D04-BC5E-4690-A9DC-A2EFB18D10E1}" xr6:coauthVersionLast="45" xr6:coauthVersionMax="45" xr10:uidLastSave="{61F29D44-00F3-4B93-8E94-78E24A66603C}"/>
  <bookViews>
    <workbookView xWindow="-98" yWindow="-98" windowWidth="28996" windowHeight="15796" tabRatio="698" xr2:uid="{E8CB66CA-A5EF-4BC5-B396-F3819C068ECB}"/>
  </bookViews>
  <sheets>
    <sheet name="More --&gt;" sheetId="7" r:id="rId1"/>
    <sheet name="Other_Info" sheetId="5" r:id="rId2"/>
    <sheet name="Prod Game" sheetId="1" r:id="rId3"/>
    <sheet name="Prod Health" sheetId="6" r:id="rId4"/>
    <sheet name="Prod Utility" sheetId="2" r:id="rId5"/>
    <sheet name="Prod Productivity" sheetId="3" r:id="rId6"/>
    <sheet name="All_Products" sheetId="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4" l="1"/>
  <c r="B4" i="4"/>
  <c r="B5" i="4"/>
  <c r="B6" i="4"/>
  <c r="B7" i="4"/>
  <c r="B8" i="4"/>
  <c r="B9" i="4"/>
  <c r="B3" i="4"/>
  <c r="C4" i="4"/>
  <c r="C5" i="4"/>
  <c r="C6" i="4"/>
  <c r="C7" i="4"/>
  <c r="C8" i="4"/>
  <c r="C9" i="4"/>
  <c r="C3" i="4"/>
  <c r="B9" i="6"/>
  <c r="B9" i="3" l="1"/>
  <c r="B9" i="2"/>
  <c r="B9" i="1"/>
</calcChain>
</file>

<file path=xl/sharedStrings.xml><?xml version="1.0" encoding="utf-8"?>
<sst xmlns="http://schemas.openxmlformats.org/spreadsheetml/2006/main" count="52" uniqueCount="20">
  <si>
    <t>Jan</t>
  </si>
  <si>
    <t>Feb</t>
  </si>
  <si>
    <t>Mar</t>
  </si>
  <si>
    <t>Apr</t>
  </si>
  <si>
    <t>May</t>
  </si>
  <si>
    <t>Jun</t>
  </si>
  <si>
    <t>All Products</t>
  </si>
  <si>
    <t>Bonus paid out</t>
  </si>
  <si>
    <t>Game</t>
  </si>
  <si>
    <t>Utility</t>
  </si>
  <si>
    <t>Productivity</t>
  </si>
  <si>
    <t>Get Sum in one go:</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</si>
  <si>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</si>
  <si>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</si>
  <si>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</si>
  <si>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</si>
  <si>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</si>
  <si>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</si>
  <si>
    <t>Sharing &amp; Learning</t>
  </si>
  <si>
    <t>Feel free to share this with anyone who can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</si>
</sst>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6"/>
      <color theme="1"/>
      <name val="Calibri"/>
      <family val="2"/>
    </font>
    <font>
      <sz val="8"/>
      <name val="Calibri"/>
      <family val="2"/>
    </font>
    <font>
      <sz val="11"/>
      <color theme="1"/>
      <name val="Calibri"/>
      <family val="2"/>
      <scheme val="minor"/>
    </font>
    <font>
      <b/>
      <sz val="14"/>
      <color theme="1"/>
      <name val="Calibri"/>
      <family val="2"/>
      <scheme val="minor"/>
    </font>
    <font>
      <b/>
      <sz val="14"/>
      <color rgb="FF363636"/>
      <name val="Lato"/>
      <family val="2"/>
    </font>
    <font>
      <u/>
      <sz val="11"/>
      <color theme="10"/>
      <name val="Calibri"/>
      <family val="2"/>
      <scheme val="minor"/>
    </font>
    <font>
      <u/>
      <sz val="11"/>
      <color theme="10"/>
      <name val="Schriftart für Textkörper"/>
      <family val="2"/>
    </font>
    <font>
      <b/>
      <sz val="14"/>
      <color theme="0"/>
      <name val="Lato"/>
      <family val="2"/>
    </font>
    <font>
      <sz val="12"/>
      <color theme="0" tint="-4.9989318521683403E-2"/>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9DA85E"/>
        <bgColor indexed="64"/>
      </patternFill>
    </fill>
    <fill>
      <patternFill patternType="solid">
        <fgColor theme="0"/>
        <bgColor indexed="64"/>
      </patternFill>
    </fill>
  </fills>
  <borders count="3">
    <border>
      <left/>
      <right/>
      <top/>
      <bottom/>
      <diagonal/>
    </border>
    <border>
      <left/>
      <right/>
      <top/>
      <bottom style="medium">
        <color indexed="64"/>
      </bottom>
      <diagonal/>
    </border>
    <border>
      <left/>
      <right/>
      <top/>
      <bottom style="thin">
        <color indexed="64"/>
      </bottom>
      <diagonal/>
    </border>
  </borders>
  <cellStyleXfs count="4">
    <xf numFmtId="0" fontId="0" fillId="0" borderId="0"/>
    <xf numFmtId="0" fontId="2" fillId="0" borderId="0"/>
    <xf numFmtId="0" fontId="5" fillId="0" borderId="0" applyNumberFormat="0" applyFill="0" applyBorder="0" applyAlignment="0" applyProtection="0"/>
    <xf numFmtId="0" fontId="6" fillId="0" borderId="0" applyNumberFormat="0" applyFill="0" applyBorder="0" applyAlignment="0" applyProtection="0"/>
  </cellStyleXfs>
  <cellXfs count="18">
    <xf numFmtId="0" fontId="0" fillId="0" borderId="0" xfId="0"/>
    <xf numFmtId="3" fontId="0" fillId="0" borderId="0" xfId="0" applyNumberFormat="1"/>
    <xf numFmtId="0" fontId="0" fillId="0" borderId="1" xfId="0" applyBorder="1"/>
    <xf numFmtId="0" fontId="0" fillId="2" borderId="1" xfId="0" applyFill="1" applyBorder="1"/>
    <xf numFmtId="3" fontId="0" fillId="0" borderId="1" xfId="0" applyNumberFormat="1" applyBorder="1"/>
    <xf numFmtId="3" fontId="0" fillId="0" borderId="2" xfId="0" applyNumberFormat="1" applyBorder="1"/>
    <xf numFmtId="0" fontId="0" fillId="0" borderId="0" xfId="0" applyAlignment="1">
      <alignment horizontal="right"/>
    </xf>
    <xf numFmtId="0" fontId="2" fillId="0" borderId="0" xfId="1"/>
    <xf numFmtId="0" fontId="2" fillId="3" borderId="0" xfId="1" applyFill="1"/>
    <xf numFmtId="0" fontId="3" fillId="0" borderId="0" xfId="1" quotePrefix="1" applyFont="1"/>
    <xf numFmtId="0" fontId="4" fillId="0" borderId="0" xfId="1" applyFont="1"/>
    <xf numFmtId="0" fontId="5" fillId="0" borderId="0" xfId="2" applyFill="1" applyBorder="1"/>
    <xf numFmtId="0" fontId="2" fillId="0" borderId="0" xfId="1" applyAlignment="1">
      <alignment wrapText="1"/>
    </xf>
    <xf numFmtId="0" fontId="6" fillId="0" borderId="0" xfId="3" applyFill="1" applyBorder="1"/>
    <xf numFmtId="0" fontId="2" fillId="4" borderId="0" xfId="1" applyFill="1"/>
    <xf numFmtId="0" fontId="7" fillId="4" borderId="0" xfId="1" applyFont="1" applyFill="1"/>
    <xf numFmtId="0" fontId="8" fillId="4" borderId="0" xfId="1" applyFont="1" applyFill="1"/>
    <xf numFmtId="0" fontId="2" fillId="5" borderId="0" xfId="1" applyFill="1"/>
  </cellXfs>
  <cellStyles count="4">
    <cellStyle name="Hyperlink 2" xfId="2" xr:uid="{C061E796-64C2-429E-B44A-4297210DCA4C}"/>
    <cellStyle name="Hyperlink 3" xfId="3" xr:uid="{9190BEEB-7974-4B47-9F7D-2AD75CFB86AA}"/>
    <cellStyle name="Normal" xfId="0" builtinId="0"/>
    <cellStyle name="Normal 2" xfId="1" xr:uid="{07BD5269-8D58-4D1F-BDEF-A46C3971CC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9A03EB35-F569-45E4-AA39-58D1F7D9A33A}"/>
            </a:ext>
          </a:extLst>
        </xdr:cNvPr>
        <xdr:cNvSpPr txBox="1"/>
      </xdr:nvSpPr>
      <xdr:spPr>
        <a:xfrm>
          <a:off x="214313"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D29160C8-A09C-498F-BF1B-89EE7321EE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9063" y="219075"/>
          <a:ext cx="2552700" cy="238125"/>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7D70FC1C-FDCD-4D77-8B24-830958D44EDA}"/>
            </a:ext>
          </a:extLst>
        </xdr:cNvPr>
        <xdr:cNvSpPr/>
      </xdr:nvSpPr>
      <xdr:spPr>
        <a:xfrm>
          <a:off x="342900" y="1552576"/>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449E1992-CC7F-46B6-8EB3-40F90709A17B}"/>
            </a:ext>
          </a:extLst>
        </xdr:cNvPr>
        <xdr:cNvSpPr/>
      </xdr:nvSpPr>
      <xdr:spPr>
        <a:xfrm>
          <a:off x="342900" y="3028950"/>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16E8A6A1-740A-4212-8FE6-6303A3B41FA8}"/>
            </a:ext>
          </a:extLst>
        </xdr:cNvPr>
        <xdr:cNvSpPr/>
      </xdr:nvSpPr>
      <xdr:spPr>
        <a:xfrm>
          <a:off x="333375" y="4695825"/>
          <a:ext cx="1228725" cy="45720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89657A7E-FDB9-418C-9F3A-93E5824117AA}"/>
            </a:ext>
          </a:extLst>
        </xdr:cNvPr>
        <xdr:cNvSpPr/>
      </xdr:nvSpPr>
      <xdr:spPr>
        <a:xfrm>
          <a:off x="7481888" y="642939"/>
          <a:ext cx="3062287" cy="1809749"/>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B3EDF5E0-18A0-4AFE-98D4-F5C59D1D5508}"/>
            </a:ext>
          </a:extLst>
        </xdr:cNvPr>
        <xdr:cNvSpPr/>
      </xdr:nvSpPr>
      <xdr:spPr>
        <a:xfrm>
          <a:off x="7386638" y="3376612"/>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34B89-A4C4-491A-9C31-BB4E89F01B36}">
  <sheetPr>
    <tabColor theme="9" tint="0.59999389629810485"/>
    <pageSetUpPr fitToPage="1"/>
  </sheetPr>
  <dimension ref="A1:N57"/>
  <sheetViews>
    <sheetView showGridLines="0" tabSelected="1" workbookViewId="0">
      <selection activeCell="D1" sqref="D1"/>
    </sheetView>
  </sheetViews>
  <sheetFormatPr defaultColWidth="0" defaultRowHeight="14.25" customHeight="1" zeroHeight="1"/>
  <cols>
    <col min="1" max="1" width="0.90625" style="17" customWidth="1"/>
    <col min="2" max="2" width="2.08984375" style="17" customWidth="1"/>
    <col min="3" max="3" width="47.453125" style="17" customWidth="1"/>
    <col min="4" max="6" width="6.1796875" style="17" customWidth="1"/>
    <col min="7" max="11" width="6.1796875" style="8" customWidth="1"/>
    <col min="12" max="12" width="1.54296875" style="8" customWidth="1"/>
    <col min="13" max="13" width="1.81640625" style="8" customWidth="1"/>
    <col min="14" max="14" width="1.6328125" style="8" customWidth="1"/>
    <col min="15" max="16384" width="6.1796875" style="17" hidden="1"/>
  </cols>
  <sheetData>
    <row r="1" spans="2:14" s="7" customFormat="1">
      <c r="G1" s="8"/>
      <c r="H1" s="8"/>
      <c r="I1" s="8"/>
      <c r="J1" s="8"/>
      <c r="K1" s="8"/>
      <c r="L1" s="8"/>
      <c r="M1" s="8"/>
      <c r="N1" s="8"/>
    </row>
    <row r="2" spans="2:14" s="7" customFormat="1">
      <c r="G2" s="8"/>
      <c r="H2" s="8"/>
      <c r="I2" s="8"/>
      <c r="J2" s="8"/>
      <c r="K2" s="8"/>
      <c r="L2" s="8"/>
      <c r="M2" s="8"/>
      <c r="N2" s="8"/>
    </row>
    <row r="3" spans="2:14" s="7" customFormat="1">
      <c r="G3" s="8"/>
      <c r="H3" s="8"/>
      <c r="I3" s="8"/>
      <c r="J3" s="8"/>
      <c r="K3" s="8"/>
      <c r="L3" s="8"/>
      <c r="M3" s="8"/>
      <c r="N3" s="8"/>
    </row>
    <row r="4" spans="2:14" s="7" customFormat="1" ht="7.9" customHeight="1">
      <c r="G4" s="8"/>
      <c r="H4" s="8"/>
      <c r="I4" s="8"/>
      <c r="J4" s="8"/>
      <c r="K4" s="8"/>
      <c r="L4" s="8"/>
      <c r="M4" s="8"/>
      <c r="N4" s="8"/>
    </row>
    <row r="5" spans="2:14" s="7" customFormat="1" ht="18">
      <c r="B5" s="9"/>
      <c r="C5" s="10" t="s">
        <v>12</v>
      </c>
      <c r="G5" s="8"/>
      <c r="H5" s="8"/>
      <c r="I5" s="8"/>
      <c r="J5" s="8"/>
      <c r="K5" s="8"/>
      <c r="L5" s="8"/>
      <c r="M5" s="8"/>
      <c r="N5" s="8"/>
    </row>
    <row r="6" spans="2:14" s="7" customFormat="1" ht="9.9499999999999993" customHeight="1">
      <c r="C6" s="11"/>
      <c r="D6" s="11"/>
      <c r="E6" s="11"/>
      <c r="G6" s="8"/>
      <c r="H6" s="8"/>
      <c r="I6" s="8"/>
      <c r="J6" s="8"/>
      <c r="K6" s="8"/>
      <c r="L6" s="8"/>
      <c r="M6" s="8"/>
      <c r="N6" s="8"/>
    </row>
    <row r="7" spans="2:14" s="7" customFormat="1" ht="30" customHeight="1">
      <c r="C7" s="12" t="s">
        <v>13</v>
      </c>
      <c r="G7" s="8"/>
      <c r="H7" s="8"/>
      <c r="I7" s="8"/>
      <c r="J7" s="8"/>
      <c r="K7" s="8"/>
      <c r="L7" s="8"/>
      <c r="M7" s="8"/>
      <c r="N7" s="8"/>
    </row>
    <row r="8" spans="2:14" s="7" customFormat="1" ht="30" customHeight="1">
      <c r="C8" s="12"/>
      <c r="G8" s="8"/>
      <c r="H8" s="8"/>
      <c r="I8" s="8"/>
      <c r="J8" s="8"/>
      <c r="K8" s="8"/>
      <c r="L8" s="8"/>
      <c r="M8" s="8"/>
      <c r="N8" s="8"/>
    </row>
    <row r="9" spans="2:14" s="7" customFormat="1" ht="28.5" customHeight="1">
      <c r="C9" s="12"/>
      <c r="G9" s="8"/>
      <c r="H9" s="8"/>
      <c r="I9" s="8"/>
      <c r="J9" s="8"/>
      <c r="K9" s="8"/>
      <c r="L9" s="8"/>
      <c r="M9" s="8"/>
      <c r="N9" s="8"/>
    </row>
    <row r="10" spans="2:14" s="7" customFormat="1" ht="21" customHeight="1">
      <c r="C10" s="10" t="s">
        <v>14</v>
      </c>
      <c r="G10" s="8"/>
      <c r="H10" s="8"/>
      <c r="I10" s="8"/>
      <c r="J10" s="8"/>
      <c r="K10" s="8"/>
      <c r="L10" s="8"/>
      <c r="M10" s="8"/>
      <c r="N10" s="8"/>
    </row>
    <row r="11" spans="2:14" s="7" customFormat="1" ht="9.9499999999999993" customHeight="1">
      <c r="C11" s="13"/>
      <c r="D11" s="11"/>
      <c r="E11" s="11"/>
      <c r="F11" s="11"/>
      <c r="G11" s="8"/>
      <c r="H11" s="8"/>
      <c r="I11" s="8"/>
      <c r="J11" s="8"/>
      <c r="K11" s="8"/>
      <c r="L11" s="8"/>
      <c r="M11" s="8"/>
      <c r="N11" s="8"/>
    </row>
    <row r="12" spans="2:14" s="7" customFormat="1" ht="28.5">
      <c r="C12" s="12" t="s">
        <v>15</v>
      </c>
      <c r="G12" s="8"/>
      <c r="H12" s="8"/>
      <c r="I12" s="8"/>
      <c r="J12" s="8"/>
      <c r="K12" s="8"/>
      <c r="L12" s="8"/>
      <c r="M12" s="8"/>
      <c r="N12" s="8"/>
    </row>
    <row r="13" spans="2:14" s="7" customFormat="1" ht="39.75" customHeight="1">
      <c r="G13" s="8"/>
      <c r="H13" s="8"/>
      <c r="I13" s="8"/>
      <c r="J13" s="8"/>
      <c r="K13" s="8"/>
      <c r="L13" s="8"/>
      <c r="M13" s="8"/>
      <c r="N13" s="8"/>
    </row>
    <row r="14" spans="2:14" s="7" customFormat="1" ht="17.25" customHeight="1">
      <c r="C14" s="13"/>
      <c r="D14" s="11"/>
      <c r="E14" s="11"/>
      <c r="F14" s="11"/>
      <c r="G14" s="8"/>
      <c r="H14" s="8"/>
      <c r="I14" s="8"/>
      <c r="J14" s="8"/>
      <c r="K14" s="8"/>
      <c r="L14" s="8"/>
      <c r="M14" s="8"/>
      <c r="N14" s="8"/>
    </row>
    <row r="15" spans="2:14" s="7" customFormat="1" ht="24.75" customHeight="1">
      <c r="C15" s="10" t="s">
        <v>16</v>
      </c>
      <c r="G15" s="8"/>
      <c r="H15" s="8"/>
      <c r="I15" s="8"/>
      <c r="J15" s="8"/>
      <c r="K15" s="8"/>
      <c r="L15" s="8"/>
      <c r="M15" s="8"/>
      <c r="N15" s="8"/>
    </row>
    <row r="16" spans="2:14" s="7" customFormat="1" ht="9.9499999999999993" customHeight="1">
      <c r="G16" s="8"/>
      <c r="H16" s="8"/>
      <c r="I16" s="8"/>
      <c r="J16" s="8"/>
      <c r="K16" s="8"/>
      <c r="L16" s="8"/>
      <c r="M16" s="8"/>
      <c r="N16" s="8"/>
    </row>
    <row r="17" spans="1:14" s="7" customFormat="1" ht="42.75">
      <c r="C17" s="12" t="s">
        <v>17</v>
      </c>
      <c r="G17" s="8"/>
      <c r="H17" s="8"/>
      <c r="I17" s="8"/>
      <c r="J17" s="8"/>
      <c r="K17" s="8"/>
      <c r="L17" s="8"/>
      <c r="M17" s="8"/>
      <c r="N17" s="8"/>
    </row>
    <row r="18" spans="1:14" s="7" customFormat="1">
      <c r="G18" s="8"/>
      <c r="H18" s="8"/>
      <c r="I18" s="8"/>
      <c r="J18" s="8"/>
      <c r="K18" s="8"/>
      <c r="L18" s="8"/>
      <c r="M18" s="8"/>
      <c r="N18" s="8"/>
    </row>
    <row r="19" spans="1:14" s="7" customFormat="1">
      <c r="G19" s="8"/>
      <c r="H19" s="8"/>
      <c r="I19" s="8"/>
      <c r="J19" s="8"/>
      <c r="K19" s="8"/>
      <c r="L19" s="8"/>
      <c r="M19" s="8"/>
      <c r="N19" s="8"/>
    </row>
    <row r="20" spans="1:14" s="7" customFormat="1">
      <c r="C20" s="13"/>
      <c r="D20" s="11"/>
      <c r="E20" s="11"/>
      <c r="F20" s="11"/>
      <c r="G20" s="8"/>
      <c r="H20" s="8"/>
      <c r="I20" s="8"/>
      <c r="J20" s="8"/>
      <c r="K20" s="8"/>
      <c r="L20" s="8"/>
      <c r="M20" s="8"/>
      <c r="N20" s="8"/>
    </row>
    <row r="21" spans="1:14" s="7" customFormat="1">
      <c r="C21" s="13"/>
      <c r="D21" s="11"/>
      <c r="E21" s="11"/>
      <c r="F21" s="11"/>
      <c r="G21" s="8"/>
      <c r="H21" s="8"/>
      <c r="I21" s="8"/>
      <c r="J21" s="8"/>
      <c r="K21" s="8"/>
      <c r="L21" s="8"/>
      <c r="M21" s="8"/>
      <c r="N21" s="8"/>
    </row>
    <row r="22" spans="1:14" s="7" customFormat="1">
      <c r="A22" s="14"/>
      <c r="B22" s="14"/>
      <c r="C22" s="14"/>
      <c r="D22" s="14"/>
      <c r="E22" s="14"/>
      <c r="F22" s="14"/>
      <c r="G22" s="8"/>
      <c r="H22" s="8"/>
      <c r="I22" s="8"/>
      <c r="J22" s="8"/>
      <c r="K22" s="8"/>
      <c r="L22" s="8"/>
      <c r="M22" s="8"/>
      <c r="N22" s="8"/>
    </row>
    <row r="23" spans="1:14" s="7" customFormat="1" ht="17.25">
      <c r="A23" s="14"/>
      <c r="B23" s="14"/>
      <c r="C23" s="15" t="s">
        <v>18</v>
      </c>
      <c r="D23" s="14"/>
      <c r="E23" s="14"/>
      <c r="F23" s="14"/>
      <c r="G23" s="8"/>
      <c r="H23" s="8"/>
      <c r="I23" s="8"/>
      <c r="J23" s="8"/>
      <c r="K23" s="8"/>
      <c r="L23" s="8"/>
      <c r="M23" s="8"/>
      <c r="N23" s="8"/>
    </row>
    <row r="24" spans="1:14" s="7" customFormat="1" ht="15.75">
      <c r="A24" s="14"/>
      <c r="B24" s="14"/>
      <c r="C24" s="16" t="s">
        <v>19</v>
      </c>
      <c r="D24" s="14"/>
      <c r="E24" s="14"/>
      <c r="F24" s="14"/>
      <c r="G24" s="8"/>
      <c r="H24" s="8"/>
      <c r="I24" s="8"/>
      <c r="J24" s="8"/>
      <c r="K24" s="8"/>
      <c r="L24" s="8"/>
      <c r="M24" s="8"/>
      <c r="N24" s="8"/>
    </row>
    <row r="25" spans="1:14" s="7" customFormat="1">
      <c r="A25" s="14"/>
      <c r="B25" s="14"/>
      <c r="C25" s="14"/>
      <c r="D25" s="14"/>
      <c r="E25" s="14"/>
      <c r="F25" s="14"/>
      <c r="G25" s="8"/>
      <c r="H25" s="8"/>
      <c r="I25" s="8"/>
      <c r="J25" s="8"/>
      <c r="K25" s="8"/>
      <c r="L25" s="8"/>
      <c r="M25" s="8"/>
      <c r="N25" s="8"/>
    </row>
    <row r="26" spans="1:14"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67651-B400-461A-A234-4E291FD0A3B9}">
  <sheetPr>
    <tabColor theme="3"/>
  </sheetPr>
  <dimension ref="A2:B8"/>
  <sheetViews>
    <sheetView workbookViewId="0">
      <selection activeCell="B11" sqref="B11"/>
    </sheetView>
  </sheetViews>
  <sheetFormatPr defaultRowHeight="21"/>
  <cols>
    <col min="2" max="2" width="12.81640625" bestFit="1" customWidth="1"/>
  </cols>
  <sheetData>
    <row r="2" spans="1:2" ht="21.4" thickBot="1">
      <c r="B2" s="2" t="s">
        <v>7</v>
      </c>
    </row>
    <row r="3" spans="1:2">
      <c r="A3" t="s">
        <v>0</v>
      </c>
      <c r="B3" s="1">
        <v>30000</v>
      </c>
    </row>
    <row r="4" spans="1:2">
      <c r="A4" t="s">
        <v>1</v>
      </c>
      <c r="B4" s="1">
        <v>40000</v>
      </c>
    </row>
    <row r="5" spans="1:2">
      <c r="A5" t="s">
        <v>2</v>
      </c>
      <c r="B5" s="1">
        <v>40000</v>
      </c>
    </row>
    <row r="6" spans="1:2">
      <c r="A6" t="s">
        <v>3</v>
      </c>
      <c r="B6" s="1">
        <v>30000</v>
      </c>
    </row>
    <row r="7" spans="1:2">
      <c r="A7" t="s">
        <v>4</v>
      </c>
      <c r="B7" s="1">
        <v>30000</v>
      </c>
    </row>
    <row r="8" spans="1:2">
      <c r="A8" t="s">
        <v>5</v>
      </c>
      <c r="B8" s="1">
        <v>30000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2AD30-54B3-4696-BA2B-A45A5EAB9115}">
  <dimension ref="A2:B9"/>
  <sheetViews>
    <sheetView workbookViewId="0">
      <selection activeCell="B3" sqref="B3"/>
    </sheetView>
  </sheetViews>
  <sheetFormatPr defaultRowHeight="21"/>
  <cols>
    <col min="2" max="2" width="10.36328125" customWidth="1"/>
  </cols>
  <sheetData>
    <row r="2" spans="1:2" ht="21.4" thickBot="1">
      <c r="B2" s="2" t="s">
        <v>8</v>
      </c>
    </row>
    <row r="3" spans="1:2">
      <c r="A3" t="s">
        <v>0</v>
      </c>
      <c r="B3" s="1">
        <v>14432</v>
      </c>
    </row>
    <row r="4" spans="1:2">
      <c r="A4" t="s">
        <v>1</v>
      </c>
      <c r="B4" s="1">
        <v>17990</v>
      </c>
    </row>
    <row r="5" spans="1:2">
      <c r="A5" t="s">
        <v>2</v>
      </c>
      <c r="B5" s="1">
        <v>15117</v>
      </c>
    </row>
    <row r="6" spans="1:2">
      <c r="A6" t="s">
        <v>3</v>
      </c>
      <c r="B6" s="1">
        <v>11154</v>
      </c>
    </row>
    <row r="7" spans="1:2">
      <c r="A7" t="s">
        <v>4</v>
      </c>
      <c r="B7" s="1">
        <v>11022</v>
      </c>
    </row>
    <row r="8" spans="1:2" ht="21.4" thickBot="1">
      <c r="A8" t="s">
        <v>5</v>
      </c>
      <c r="B8" s="4">
        <v>8905</v>
      </c>
    </row>
    <row r="9" spans="1:2">
      <c r="B9" s="1">
        <f>SUM(B3:B8)</f>
        <v>78620</v>
      </c>
    </row>
  </sheetData>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E12F8-CE7F-44A1-8F3F-35ED115EBB9C}">
  <dimension ref="A2:B9"/>
  <sheetViews>
    <sheetView workbookViewId="0">
      <selection activeCell="B3" sqref="B3"/>
    </sheetView>
  </sheetViews>
  <sheetFormatPr defaultRowHeight="21"/>
  <cols>
    <col min="2" max="2" width="10.36328125" customWidth="1"/>
  </cols>
  <sheetData>
    <row r="2" spans="1:2" ht="21.4" thickBot="1">
      <c r="B2" s="2" t="s">
        <v>8</v>
      </c>
    </row>
    <row r="3" spans="1:2">
      <c r="A3" t="s">
        <v>0</v>
      </c>
      <c r="B3" s="1">
        <v>14432</v>
      </c>
    </row>
    <row r="4" spans="1:2">
      <c r="A4" t="s">
        <v>1</v>
      </c>
      <c r="B4" s="1">
        <v>17990</v>
      </c>
    </row>
    <row r="5" spans="1:2">
      <c r="A5" t="s">
        <v>2</v>
      </c>
      <c r="B5" s="1">
        <v>15117</v>
      </c>
    </row>
    <row r="6" spans="1:2">
      <c r="A6" t="s">
        <v>3</v>
      </c>
      <c r="B6" s="1">
        <v>11154</v>
      </c>
    </row>
    <row r="7" spans="1:2">
      <c r="A7" t="s">
        <v>4</v>
      </c>
      <c r="B7" s="1">
        <v>11022</v>
      </c>
    </row>
    <row r="8" spans="1:2" ht="21.4" thickBot="1">
      <c r="A8" t="s">
        <v>5</v>
      </c>
      <c r="B8" s="4">
        <v>8905</v>
      </c>
    </row>
    <row r="9" spans="1:2">
      <c r="B9" s="1">
        <f>SUM(B3:B8)</f>
        <v>78620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792D9-FB78-4F25-9DBD-1C273366E064}">
  <dimension ref="A2:B9"/>
  <sheetViews>
    <sheetView workbookViewId="0">
      <selection activeCell="B2" sqref="B2"/>
    </sheetView>
  </sheetViews>
  <sheetFormatPr defaultRowHeight="21"/>
  <sheetData>
    <row r="2" spans="1:2" ht="21.4" thickBot="1">
      <c r="B2" s="2" t="s">
        <v>9</v>
      </c>
    </row>
    <row r="3" spans="1:2">
      <c r="A3" t="s">
        <v>0</v>
      </c>
      <c r="B3" s="1">
        <v>240</v>
      </c>
    </row>
    <row r="4" spans="1:2">
      <c r="A4" t="s">
        <v>1</v>
      </c>
      <c r="B4" s="1">
        <v>1166</v>
      </c>
    </row>
    <row r="5" spans="1:2">
      <c r="A5" t="s">
        <v>2</v>
      </c>
      <c r="B5" s="1">
        <v>1613</v>
      </c>
    </row>
    <row r="6" spans="1:2">
      <c r="A6" t="s">
        <v>3</v>
      </c>
      <c r="B6" s="1">
        <v>731</v>
      </c>
    </row>
    <row r="7" spans="1:2">
      <c r="A7" t="s">
        <v>4</v>
      </c>
      <c r="B7" s="1">
        <v>550</v>
      </c>
    </row>
    <row r="8" spans="1:2" ht="21.4" thickBot="1">
      <c r="A8" t="s">
        <v>5</v>
      </c>
      <c r="B8" s="4">
        <v>469</v>
      </c>
    </row>
    <row r="9" spans="1:2">
      <c r="B9" s="1">
        <f>SUM(B3:B8)</f>
        <v>4769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5806-6A1A-438D-8BFD-CE685FF7E029}">
  <dimension ref="A2:B9"/>
  <sheetViews>
    <sheetView workbookViewId="0">
      <selection activeCell="B2" sqref="B2"/>
    </sheetView>
  </sheetViews>
  <sheetFormatPr defaultRowHeight="21"/>
  <sheetData>
    <row r="2" spans="1:2" ht="21.4" thickBot="1">
      <c r="B2" s="2" t="s">
        <v>10</v>
      </c>
    </row>
    <row r="3" spans="1:2">
      <c r="A3" t="s">
        <v>0</v>
      </c>
      <c r="B3" s="1">
        <v>5674</v>
      </c>
    </row>
    <row r="4" spans="1:2">
      <c r="A4" t="s">
        <v>1</v>
      </c>
      <c r="B4" s="1">
        <v>7137</v>
      </c>
    </row>
    <row r="5" spans="1:2">
      <c r="A5" t="s">
        <v>2</v>
      </c>
      <c r="B5" s="1">
        <v>5828</v>
      </c>
    </row>
    <row r="6" spans="1:2">
      <c r="A6" t="s">
        <v>3</v>
      </c>
      <c r="B6" s="1">
        <v>8008</v>
      </c>
    </row>
    <row r="7" spans="1:2">
      <c r="A7" t="s">
        <v>4</v>
      </c>
      <c r="B7" s="1">
        <v>9000</v>
      </c>
    </row>
    <row r="8" spans="1:2" ht="21.4" thickBot="1">
      <c r="A8" t="s">
        <v>5</v>
      </c>
      <c r="B8" s="4">
        <v>6026</v>
      </c>
    </row>
    <row r="9" spans="1:2">
      <c r="B9" s="1">
        <f>SUM(B3:B8)</f>
        <v>41673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4A16-59E7-43D7-9F9B-AF448B642312}">
  <sheetPr>
    <tabColor theme="9" tint="-0.249977111117893"/>
  </sheetPr>
  <dimension ref="A2:D11"/>
  <sheetViews>
    <sheetView zoomScaleNormal="100" workbookViewId="0"/>
  </sheetViews>
  <sheetFormatPr defaultRowHeight="21"/>
  <cols>
    <col min="2" max="2" width="10.6328125" customWidth="1"/>
    <col min="3" max="3" width="10.7265625" customWidth="1"/>
  </cols>
  <sheetData>
    <row r="2" spans="1:4" ht="21.4" thickBot="1">
      <c r="B2" s="3" t="s">
        <v>6</v>
      </c>
      <c r="C2" s="3" t="s">
        <v>6</v>
      </c>
    </row>
    <row r="3" spans="1:4">
      <c r="A3" t="s">
        <v>0</v>
      </c>
      <c r="B3" s="1">
        <f>SUM('Prod Game:Prod Productivity'!B3)</f>
        <v>34778</v>
      </c>
      <c r="C3" s="1">
        <f>SUM('Prod Game:Prod Health'!B3,'Prod Utility:Prod Productivity'!B3)</f>
        <v>34778</v>
      </c>
      <c r="D3" s="1"/>
    </row>
    <row r="4" spans="1:4">
      <c r="A4" t="s">
        <v>1</v>
      </c>
      <c r="B4" s="1">
        <f>SUM('Prod Game:Prod Productivity'!B4)</f>
        <v>44283</v>
      </c>
      <c r="C4" s="1">
        <f>SUM('Prod Game:Prod Health'!B4,'Prod Utility:Prod Productivity'!B4)</f>
        <v>44283</v>
      </c>
    </row>
    <row r="5" spans="1:4">
      <c r="A5" t="s">
        <v>2</v>
      </c>
      <c r="B5" s="1">
        <f>SUM('Prod Game:Prod Productivity'!B5)</f>
        <v>37675</v>
      </c>
      <c r="C5" s="1">
        <f>SUM('Prod Game:Prod Health'!B5,'Prod Utility:Prod Productivity'!B5)</f>
        <v>37675</v>
      </c>
    </row>
    <row r="6" spans="1:4">
      <c r="A6" t="s">
        <v>3</v>
      </c>
      <c r="B6" s="1">
        <f>SUM('Prod Game:Prod Productivity'!B6)</f>
        <v>31047</v>
      </c>
      <c r="C6" s="1">
        <f>SUM('Prod Game:Prod Health'!B6,'Prod Utility:Prod Productivity'!B6)</f>
        <v>31047</v>
      </c>
    </row>
    <row r="7" spans="1:4">
      <c r="A7" t="s">
        <v>4</v>
      </c>
      <c r="B7" s="1">
        <f>SUM('Prod Game:Prod Productivity'!B7)</f>
        <v>31594</v>
      </c>
      <c r="C7" s="1">
        <f>SUM('Prod Game:Prod Health'!B7,'Prod Utility:Prod Productivity'!B7)</f>
        <v>31594</v>
      </c>
    </row>
    <row r="8" spans="1:4">
      <c r="A8" t="s">
        <v>5</v>
      </c>
      <c r="B8" s="5">
        <f>SUM('Prod Game:Prod Productivity'!B8)</f>
        <v>24305</v>
      </c>
      <c r="C8" s="5">
        <f>SUM('Prod Game:Prod Health'!B8,'Prod Utility:Prod Productivity'!B8)</f>
        <v>24305</v>
      </c>
    </row>
    <row r="9" spans="1:4">
      <c r="B9" s="1">
        <f>SUM('Prod Game:Prod Productivity'!B9)</f>
        <v>203682</v>
      </c>
      <c r="C9" s="1">
        <f>SUM('Prod Game:Prod Health'!B9,'Prod Utility:Prod Productivity'!B9)</f>
        <v>203682</v>
      </c>
    </row>
    <row r="11" spans="1:4">
      <c r="B11" s="6" t="s">
        <v>11</v>
      </c>
      <c r="C11" s="1">
        <f>SUM('Prod Game:Prod Productivity'!B3:B8)</f>
        <v>203682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8" ma:contentTypeDescription="Create a new document." ma:contentTypeScope="" ma:versionID="7c139abc732c765ae221f8d2d10d30a8">
  <xsd:schema xmlns:xsd="http://www.w3.org/2001/XMLSchema" xmlns:xs="http://www.w3.org/2001/XMLSchema" xmlns:p="http://schemas.microsoft.com/office/2006/metadata/properties" xmlns:ns2="8602ebc8-99ea-4c12-aabd-36e02eea0ec4" targetNamespace="http://schemas.microsoft.com/office/2006/metadata/properties" ma:root="true" ma:fieldsID="d95c4082ece824850fe14019e902d84a"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BA150E-49B3-435E-9FC5-8A787707ADC2}"/>
</file>

<file path=customXml/itemProps2.xml><?xml version="1.0" encoding="utf-8"?>
<ds:datastoreItem xmlns:ds="http://schemas.openxmlformats.org/officeDocument/2006/customXml" ds:itemID="{1BB94FDA-EDED-449E-86E8-CB364717066E}">
  <ds:schemaRefs>
    <ds:schemaRef ds:uri="http://schemas.microsoft.com/sharepoint/v3/contenttype/forms"/>
  </ds:schemaRefs>
</ds:datastoreItem>
</file>

<file path=customXml/itemProps3.xml><?xml version="1.0" encoding="utf-8"?>
<ds:datastoreItem xmlns:ds="http://schemas.openxmlformats.org/officeDocument/2006/customXml" ds:itemID="{71C16829-4AD1-4174-942F-DF019C08C8D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More --&gt;</vt:lpstr>
      <vt:lpstr>Other_Info</vt:lpstr>
      <vt:lpstr>Prod Game</vt:lpstr>
      <vt:lpstr>Prod Health</vt:lpstr>
      <vt:lpstr>Prod Utility</vt:lpstr>
      <vt:lpstr>Prod Productivity</vt:lpstr>
      <vt:lpstr>All_Products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lastModifiedBy>Leila Gharani</cp:lastModifiedBy>
  <dcterms:created xsi:type="dcterms:W3CDTF">2019-12-25T20:18:52Z</dcterms:created>
  <dcterms:modified xsi:type="dcterms:W3CDTF">2020-01-17T11:25:15Z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