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L:\Blogs\2022\12 December\Excel What If Analysis Data Table\"/>
    </mc:Choice>
  </mc:AlternateContent>
  <xr:revisionPtr revIDLastSave="0" documentId="13_ncr:1_{CFEFF200-8682-4CFF-8621-1D848D552B6E}" xr6:coauthVersionLast="47" xr6:coauthVersionMax="47" xr10:uidLastSave="{00000000-0000-0000-0000-000000000000}"/>
  <bookViews>
    <workbookView xWindow="-120" yWindow="-120" windowWidth="29040" windowHeight="15840" activeTab="1" xr2:uid="{41587E04-3E44-4E9E-9602-AEC8422C020D}"/>
  </bookViews>
  <sheets>
    <sheet name="More --&gt;" sheetId="4" r:id="rId1"/>
    <sheet name="DT" sheetId="1" r:id="rId2"/>
    <sheet name="DT 2 way" sheetId="2" r:id="rId3"/>
  </sheets>
  <calcPr calcId="191029"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2" l="1"/>
  <c r="F2" i="2" s="1"/>
  <c r="B7" i="1"/>
  <c r="G2" i="1" s="1"/>
</calcChain>
</file>

<file path=xl/sharedStrings.xml><?xml version="1.0" encoding="utf-8"?>
<sst xmlns="http://schemas.openxmlformats.org/spreadsheetml/2006/main" count="18" uniqueCount="13">
  <si>
    <t>Retirement Fund</t>
  </si>
  <si>
    <t>Monthly Payment (end of period)</t>
  </si>
  <si>
    <t>Years</t>
  </si>
  <si>
    <t>Return p.a.</t>
  </si>
  <si>
    <t>Your Future Fund Amount (FV)</t>
  </si>
  <si>
    <t>Free Tutorials</t>
  </si>
  <si>
    <t xml:space="preserve">Browse through my free Excel tutorials to discover dashboard tips, chart tricks and advanced formula  techniques. </t>
  </si>
  <si>
    <t>Courses to help you succeed</t>
  </si>
  <si>
    <t>If you'd like to learn Excel in a structured way and in your own time, check out my bestselling courses:</t>
  </si>
  <si>
    <t>Favorite Resources</t>
  </si>
  <si>
    <t>Check out my list of favorite resources. It includes links to Excel books I've found helpful, courses on topics I'm interested in such as Power Query, data science and more.</t>
  </si>
  <si>
    <t>Sharing &amp; Learning</t>
  </si>
  <si>
    <t>Feel free to share this with anyone who can benefit!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</si>
</sst>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164" formatCode="_(&quot;$&quot;* #,##0_);_(&quot;$&quot;* \(#,##0\);_(&quot;$&quot;* &quot;-&quot;??_);_(@_)"/>
    <numFmt numFmtId="165" formatCode="&quot;$&quot;#,##0"/>
    <numFmt numFmtId="166" formatCode="&quot;💰&quot;"/>
  </numFmts>
  <fonts count="11">
    <font>
      <sz val="12"/>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12"/>
      <color theme="5" tint="-0.249977111117893"/>
      <name val="Calibri"/>
      <family val="2"/>
      <scheme val="minor"/>
    </font>
    <font>
      <sz val="11"/>
      <color theme="1"/>
      <name val="Calibri"/>
      <family val="2"/>
      <scheme val="minor"/>
    </font>
    <font>
      <b/>
      <sz val="14"/>
      <color rgb="FF363636"/>
      <name val="Lato"/>
      <family val="2"/>
    </font>
    <font>
      <u/>
      <sz val="11"/>
      <color theme="10"/>
      <name val="Calibri"/>
      <family val="2"/>
      <scheme val="minor"/>
    </font>
    <font>
      <u/>
      <sz val="11"/>
      <color theme="10"/>
      <name val="Schriftart für Textkörper"/>
      <family val="2"/>
    </font>
    <font>
      <b/>
      <sz val="14"/>
      <color theme="0"/>
      <name val="Lato"/>
      <family val="2"/>
    </font>
    <font>
      <sz val="12"/>
      <color theme="0" tint="-4.9989318521683403E-2"/>
      <name val="Calibri"/>
      <family val="2"/>
      <scheme val="minor"/>
    </font>
  </fonts>
  <fills count="6">
    <fill>
      <patternFill patternType="none"/>
    </fill>
    <fill>
      <patternFill patternType="gray125"/>
    </fill>
    <fill>
      <patternFill patternType="solid">
        <fgColor theme="1" tint="0.499984740745262"/>
        <bgColor indexed="64"/>
      </patternFill>
    </fill>
    <fill>
      <patternFill patternType="solid">
        <fgColor theme="0" tint="-4.9989318521683403E-2"/>
        <bgColor indexed="64"/>
      </patternFill>
    </fill>
    <fill>
      <patternFill patternType="solid">
        <fgColor rgb="FF9DA85E"/>
        <bgColor indexed="64"/>
      </patternFill>
    </fill>
    <fill>
      <patternFill patternType="solid">
        <fgColor theme="0"/>
        <bgColor indexed="64"/>
      </patternFill>
    </fill>
  </fills>
  <borders count="1">
    <border>
      <left/>
      <right/>
      <top/>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0" fontId="5" fillId="0" borderId="0"/>
    <xf numFmtId="0" fontId="7" fillId="0" borderId="0" applyNumberFormat="0" applyFill="0" applyBorder="0" applyAlignment="0" applyProtection="0"/>
    <xf numFmtId="0" fontId="8" fillId="0" borderId="0" applyNumberFormat="0" applyFill="0" applyBorder="0" applyAlignment="0" applyProtection="0"/>
  </cellStyleXfs>
  <cellXfs count="23">
    <xf numFmtId="0" fontId="0" fillId="0" borderId="0" xfId="0"/>
    <xf numFmtId="0" fontId="3" fillId="0" borderId="0" xfId="0" applyFont="1"/>
    <xf numFmtId="9" fontId="0" fillId="0" borderId="0" xfId="2" applyFont="1"/>
    <xf numFmtId="164" fontId="2" fillId="0" borderId="0" xfId="1" applyNumberFormat="1" applyFont="1"/>
    <xf numFmtId="165" fontId="0" fillId="0" borderId="0" xfId="0" applyNumberFormat="1"/>
    <xf numFmtId="0" fontId="2" fillId="0" borderId="0" xfId="0" applyFont="1"/>
    <xf numFmtId="0" fontId="0" fillId="2" borderId="0" xfId="0" applyFill="1"/>
    <xf numFmtId="8" fontId="0" fillId="2" borderId="0" xfId="0" applyNumberFormat="1" applyFill="1"/>
    <xf numFmtId="9" fontId="0" fillId="0" borderId="0" xfId="0" applyNumberFormat="1"/>
    <xf numFmtId="10" fontId="0" fillId="0" borderId="0" xfId="0" applyNumberFormat="1"/>
    <xf numFmtId="164" fontId="0" fillId="0" borderId="0" xfId="0" applyNumberFormat="1"/>
    <xf numFmtId="166" fontId="4" fillId="0" borderId="0" xfId="0" applyNumberFormat="1" applyFont="1"/>
    <xf numFmtId="0" fontId="5" fillId="0" borderId="0" xfId="3"/>
    <xf numFmtId="0" fontId="5" fillId="3" borderId="0" xfId="3" applyFill="1"/>
    <xf numFmtId="0" fontId="3" fillId="0" borderId="0" xfId="3" quotePrefix="1" applyFont="1"/>
    <xf numFmtId="0" fontId="6" fillId="0" borderId="0" xfId="3" applyFont="1"/>
    <xf numFmtId="0" fontId="7" fillId="0" borderId="0" xfId="4" applyFill="1" applyBorder="1"/>
    <xf numFmtId="0" fontId="5" fillId="0" borderId="0" xfId="3" applyAlignment="1">
      <alignment wrapText="1"/>
    </xf>
    <xf numFmtId="0" fontId="8" fillId="0" borderId="0" xfId="5" applyFill="1" applyBorder="1"/>
    <xf numFmtId="0" fontId="5" fillId="4" borderId="0" xfId="3" applyFill="1"/>
    <xf numFmtId="0" fontId="9" fillId="4" borderId="0" xfId="3" applyFont="1" applyFill="1"/>
    <xf numFmtId="0" fontId="10" fillId="4" borderId="0" xfId="3" applyFont="1" applyFill="1"/>
    <xf numFmtId="0" fontId="5" fillId="5" borderId="0" xfId="3" applyFill="1"/>
  </cellXfs>
  <cellStyles count="6">
    <cellStyle name="Currency" xfId="1" builtinId="4"/>
    <cellStyle name="Hyperlink 2" xfId="4" xr:uid="{204C4BFE-B095-469A-99E6-2EEC499365F1}"/>
    <cellStyle name="Hyperlink 3" xfId="5" xr:uid="{F4643C70-9539-4E44-BC57-E192090D23EF}"/>
    <cellStyle name="Normal" xfId="0" builtinId="0"/>
    <cellStyle name="Normal 2" xfId="3" xr:uid="{E7C9D7BC-DC65-41C1-A7C8-9BC2DF2E8DAF}"/>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xelplus.com/tutorials" TargetMode="External"/><Relationship Id="rId2" Type="http://schemas.openxmlformats.org/officeDocument/2006/relationships/image" Target="../media/image1.gif"/><Relationship Id="rId1" Type="http://schemas.openxmlformats.org/officeDocument/2006/relationships/hyperlink" Target="https://www.xelplus.com/resources/" TargetMode="External"/><Relationship Id="rId4" Type="http://schemas.openxmlformats.org/officeDocument/2006/relationships/hyperlink" Target="https://www.xelplus.com/courses" TargetMode="External"/></Relationships>
</file>

<file path=xl/drawings/drawing1.xml><?xml version="1.0" encoding="utf-8"?>
<xdr:wsDr xmlns:xdr="http://schemas.openxmlformats.org/drawingml/2006/spreadsheetDrawing" xmlns:a="http://schemas.openxmlformats.org/drawingml/2006/main">
  <xdr:oneCellAnchor>
    <xdr:from>
      <xdr:col>1</xdr:col>
      <xdr:colOff>114300</xdr:colOff>
      <xdr:row>0</xdr:row>
      <xdr:rowOff>9525</xdr:rowOff>
    </xdr:from>
    <xdr:ext cx="2571666" cy="646395"/>
    <xdr:sp macro="" textlink="">
      <xdr:nvSpPr>
        <xdr:cNvPr id="2" name="TextBox 1">
          <a:extLst>
            <a:ext uri="{FF2B5EF4-FFF2-40B4-BE49-F238E27FC236}">
              <a16:creationId xmlns:a16="http://schemas.microsoft.com/office/drawing/2014/main" id="{3BD4BF1D-53FC-4F43-A322-62165616F850}"/>
            </a:ext>
          </a:extLst>
        </xdr:cNvPr>
        <xdr:cNvSpPr txBox="1"/>
      </xdr:nvSpPr>
      <xdr:spPr>
        <a:xfrm>
          <a:off x="214313" y="9525"/>
          <a:ext cx="2571666" cy="64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3600" baseline="0">
              <a:solidFill>
                <a:srgbClr val="363636"/>
              </a:solidFill>
              <a:latin typeface="Roboto Black" panose="02000000000000000000" pitchFamily="2" charset="0"/>
              <a:ea typeface="Roboto Black" panose="02000000000000000000" pitchFamily="2" charset="0"/>
              <a:cs typeface="Roboto Black" panose="02000000000000000000" pitchFamily="2" charset="0"/>
            </a:rPr>
            <a:t>Learn More</a:t>
          </a:r>
          <a:endParaRPr lang="en-GB" sz="3600">
            <a:solidFill>
              <a:srgbClr val="363636"/>
            </a:solidFill>
            <a:latin typeface="Roboto Black" panose="02000000000000000000" pitchFamily="2" charset="0"/>
            <a:ea typeface="Roboto Black" panose="02000000000000000000" pitchFamily="2" charset="0"/>
            <a:cs typeface="Roboto Black" panose="02000000000000000000" pitchFamily="2" charset="0"/>
          </a:endParaRPr>
        </a:p>
      </xdr:txBody>
    </xdr:sp>
    <xdr:clientData/>
  </xdr:oneCellAnchor>
  <xdr:twoCellAnchor editAs="oneCell">
    <xdr:from>
      <xdr:col>6</xdr:col>
      <xdr:colOff>485775</xdr:colOff>
      <xdr:row>1</xdr:row>
      <xdr:rowOff>38100</xdr:rowOff>
    </xdr:from>
    <xdr:to>
      <xdr:col>10</xdr:col>
      <xdr:colOff>428625</xdr:colOff>
      <xdr:row>2</xdr:row>
      <xdr:rowOff>95250</xdr:rowOff>
    </xdr:to>
    <xdr:pic>
      <xdr:nvPicPr>
        <xdr:cNvPr id="3" name="Picture 2">
          <a:hlinkClick xmlns:r="http://schemas.openxmlformats.org/officeDocument/2006/relationships" r:id="rId1"/>
          <a:extLst>
            <a:ext uri="{FF2B5EF4-FFF2-40B4-BE49-F238E27FC236}">
              <a16:creationId xmlns:a16="http://schemas.microsoft.com/office/drawing/2014/main" id="{C930AB3C-2D55-43C3-8E58-0CD74627808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39063" y="219075"/>
          <a:ext cx="2552700" cy="238125"/>
        </a:xfrm>
        <a:prstGeom prst="rect">
          <a:avLst/>
        </a:prstGeom>
      </xdr:spPr>
    </xdr:pic>
    <xdr:clientData/>
  </xdr:twoCellAnchor>
  <xdr:twoCellAnchor editAs="absolute">
    <xdr:from>
      <xdr:col>2</xdr:col>
      <xdr:colOff>19050</xdr:colOff>
      <xdr:row>7</xdr:row>
      <xdr:rowOff>176213</xdr:rowOff>
    </xdr:from>
    <xdr:to>
      <xdr:col>2</xdr:col>
      <xdr:colOff>1247775</xdr:colOff>
      <xdr:row>8</xdr:row>
      <xdr:rowOff>271463</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4479BC9B-7CD2-4538-A526-10073B4B51C5}"/>
            </a:ext>
          </a:extLst>
        </xdr:cNvPr>
        <xdr:cNvSpPr/>
      </xdr:nvSpPr>
      <xdr:spPr>
        <a:xfrm>
          <a:off x="342900" y="1552576"/>
          <a:ext cx="1228725" cy="476250"/>
        </a:xfrm>
        <a:prstGeom prst="rect">
          <a:avLst/>
        </a:prstGeom>
        <a:solidFill>
          <a:srgbClr val="E88450"/>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Free</a:t>
          </a:r>
          <a:r>
            <a:rPr lang="en-US" sz="1200" baseline="0">
              <a:latin typeface="Lato" panose="020F0502020204030203" pitchFamily="34" charset="0"/>
            </a:rPr>
            <a:t> Tutorials</a:t>
          </a:r>
          <a:endParaRPr lang="en-US" sz="1200">
            <a:latin typeface="Lato" panose="020F0502020204030203" pitchFamily="34" charset="0"/>
          </a:endParaRPr>
        </a:p>
      </xdr:txBody>
    </xdr:sp>
    <xdr:clientData/>
  </xdr:twoCellAnchor>
  <xdr:twoCellAnchor editAs="absolute">
    <xdr:from>
      <xdr:col>2</xdr:col>
      <xdr:colOff>19050</xdr:colOff>
      <xdr:row>12</xdr:row>
      <xdr:rowOff>157162</xdr:rowOff>
    </xdr:from>
    <xdr:to>
      <xdr:col>2</xdr:col>
      <xdr:colOff>1247775</xdr:colOff>
      <xdr:row>13</xdr:row>
      <xdr:rowOff>128587</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95D79CC0-F09D-43E7-916A-B03E0D3A9A09}"/>
            </a:ext>
          </a:extLst>
        </xdr:cNvPr>
        <xdr:cNvSpPr/>
      </xdr:nvSpPr>
      <xdr:spPr>
        <a:xfrm>
          <a:off x="342900" y="3028950"/>
          <a:ext cx="1228725" cy="476250"/>
        </a:xfrm>
        <a:prstGeom prst="rect">
          <a:avLst/>
        </a:prstGeom>
        <a:solidFill>
          <a:srgbClr val="2981B9"/>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Start</a:t>
          </a:r>
          <a:r>
            <a:rPr lang="en-US" sz="1200" baseline="0">
              <a:latin typeface="Lato" panose="020F0502020204030203" pitchFamily="34" charset="0"/>
            </a:rPr>
            <a:t> Learning</a:t>
          </a:r>
          <a:endParaRPr lang="en-US" sz="1200">
            <a:latin typeface="Lato" panose="020F0502020204030203" pitchFamily="34" charset="0"/>
          </a:endParaRPr>
        </a:p>
      </xdr:txBody>
    </xdr:sp>
    <xdr:clientData/>
  </xdr:twoCellAnchor>
  <xdr:twoCellAnchor editAs="absolute">
    <xdr:from>
      <xdr:col>2</xdr:col>
      <xdr:colOff>9525</xdr:colOff>
      <xdr:row>17</xdr:row>
      <xdr:rowOff>119062</xdr:rowOff>
    </xdr:from>
    <xdr:to>
      <xdr:col>2</xdr:col>
      <xdr:colOff>1238250</xdr:colOff>
      <xdr:row>20</xdr:row>
      <xdr:rowOff>33337</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B4053683-8657-4DD7-AD6F-95DF91931C37}"/>
            </a:ext>
          </a:extLst>
        </xdr:cNvPr>
        <xdr:cNvSpPr/>
      </xdr:nvSpPr>
      <xdr:spPr>
        <a:xfrm>
          <a:off x="333375" y="4695825"/>
          <a:ext cx="1228725" cy="457200"/>
        </a:xfrm>
        <a:prstGeom prst="rect">
          <a:avLst/>
        </a:prstGeom>
        <a:solidFill>
          <a:srgbClr val="207245"/>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Browse</a:t>
          </a:r>
          <a:r>
            <a:rPr lang="en-US" sz="1200" baseline="0">
              <a:latin typeface="Lato" panose="020F0502020204030203" pitchFamily="34" charset="0"/>
            </a:rPr>
            <a:t> </a:t>
          </a:r>
          <a:endParaRPr lang="en-US" sz="1200">
            <a:latin typeface="Lato" panose="020F0502020204030203" pitchFamily="34" charset="0"/>
          </a:endParaRPr>
        </a:p>
      </xdr:txBody>
    </xdr:sp>
    <xdr:clientData/>
  </xdr:twoCellAnchor>
  <xdr:twoCellAnchor>
    <xdr:from>
      <xdr:col>6</xdr:col>
      <xdr:colOff>228600</xdr:colOff>
      <xdr:row>4</xdr:row>
      <xdr:rowOff>1</xdr:rowOff>
    </xdr:from>
    <xdr:to>
      <xdr:col>11</xdr:col>
      <xdr:colOff>28575</xdr:colOff>
      <xdr:row>10</xdr:row>
      <xdr:rowOff>66675</xdr:rowOff>
    </xdr:to>
    <xdr:sp macro="" textlink="">
      <xdr:nvSpPr>
        <xdr:cNvPr id="7" name="Speech Bubble: Rectangle 6">
          <a:hlinkClick xmlns:r="http://schemas.openxmlformats.org/officeDocument/2006/relationships" r:id="rId4"/>
          <a:extLst>
            <a:ext uri="{FF2B5EF4-FFF2-40B4-BE49-F238E27FC236}">
              <a16:creationId xmlns:a16="http://schemas.microsoft.com/office/drawing/2014/main" id="{2EA258F7-5537-4E90-92CA-C3A7D234863C}"/>
            </a:ext>
          </a:extLst>
        </xdr:cNvPr>
        <xdr:cNvSpPr/>
      </xdr:nvSpPr>
      <xdr:spPr>
        <a:xfrm>
          <a:off x="7481888" y="642939"/>
          <a:ext cx="3062287" cy="1809749"/>
        </a:xfrm>
        <a:prstGeom prst="wedgeRectCallout">
          <a:avLst>
            <a:gd name="adj1" fmla="val 65789"/>
            <a:gd name="adj2" fmla="val 27491"/>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After having taken other VBA courses, I can say with certainty that this is the best by far, it is amazing the amount of tips, tricks and shortcuts that Leila teaches us and others do not. It shows the effort and love that Leila delivers in each course she does.</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Felix Valecillos (Excel</a:t>
          </a:r>
          <a:r>
            <a:rPr lang="en-US" sz="1200" b="0" i="0" baseline="0">
              <a:solidFill>
                <a:schemeClr val="tx1">
                  <a:lumMod val="75000"/>
                  <a:lumOff val="25000"/>
                </a:schemeClr>
              </a:solidFill>
              <a:effectLst/>
              <a:latin typeface="+mn-lt"/>
              <a:ea typeface="+mn-ea"/>
              <a:cs typeface="+mn-cs"/>
            </a:rPr>
            <a:t> VBA course)</a:t>
          </a:r>
          <a:endParaRPr lang="en-US" sz="1200">
            <a:solidFill>
              <a:schemeClr val="tx1">
                <a:lumMod val="75000"/>
                <a:lumOff val="25000"/>
              </a:schemeClr>
            </a:solidFill>
          </a:endParaRPr>
        </a:p>
      </xdr:txBody>
    </xdr:sp>
    <xdr:clientData/>
  </xdr:twoCellAnchor>
  <xdr:twoCellAnchor>
    <xdr:from>
      <xdr:col>6</xdr:col>
      <xdr:colOff>133350</xdr:colOff>
      <xdr:row>12</xdr:row>
      <xdr:rowOff>504824</xdr:rowOff>
    </xdr:from>
    <xdr:to>
      <xdr:col>13</xdr:col>
      <xdr:colOff>9525</xdr:colOff>
      <xdr:row>22</xdr:row>
      <xdr:rowOff>90487</xdr:rowOff>
    </xdr:to>
    <xdr:sp macro="" textlink="">
      <xdr:nvSpPr>
        <xdr:cNvPr id="8" name="Speech Bubble: Rectangle 7">
          <a:hlinkClick xmlns:r="http://schemas.openxmlformats.org/officeDocument/2006/relationships" r:id="rId4"/>
          <a:extLst>
            <a:ext uri="{FF2B5EF4-FFF2-40B4-BE49-F238E27FC236}">
              <a16:creationId xmlns:a16="http://schemas.microsoft.com/office/drawing/2014/main" id="{ED4D958E-601F-4F28-A52A-29D5B019970A}"/>
            </a:ext>
          </a:extLst>
        </xdr:cNvPr>
        <xdr:cNvSpPr/>
      </xdr:nvSpPr>
      <xdr:spPr>
        <a:xfrm>
          <a:off x="7386638" y="3376612"/>
          <a:ext cx="3495675" cy="2195513"/>
        </a:xfrm>
        <a:prstGeom prst="wedgeRectCallout">
          <a:avLst>
            <a:gd name="adj1" fmla="val 19909"/>
            <a:gd name="adj2" fmla="val 80333"/>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This is a great course that taught me new things and also demonstrated new ways to apply existing techniques in ways I had not previously considered or knew where possible. I really enjoyed and benefited from the teaching style. Leila chunks the more complicated subject matter to make it easier to grasp. As a result my Excel capability just increased significantly and I have no hesitation recommending this course.</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Ade Vaughan (Excel</a:t>
          </a:r>
          <a:r>
            <a:rPr lang="en-US" sz="1200" b="0" i="0" baseline="0">
              <a:solidFill>
                <a:schemeClr val="tx1">
                  <a:lumMod val="75000"/>
                  <a:lumOff val="25000"/>
                </a:schemeClr>
              </a:solidFill>
              <a:effectLst/>
              <a:latin typeface="+mn-lt"/>
              <a:ea typeface="+mn-ea"/>
              <a:cs typeface="+mn-cs"/>
            </a:rPr>
            <a:t> Dashboard course)</a:t>
          </a:r>
          <a:endParaRPr lang="en-US" sz="1200">
            <a:solidFill>
              <a:schemeClr val="tx1">
                <a:lumMod val="75000"/>
                <a:lumOff val="25000"/>
              </a:schemeClr>
            </a:solidFill>
          </a:endParaRPr>
        </a:p>
      </xdr:txBody>
    </xdr:sp>
    <xdr:clientData/>
  </xdr:twoCellAnchor>
</xdr:wsDr>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93489-ED4F-4988-A350-E5F99AF267C5}">
  <sheetPr>
    <tabColor theme="9" tint="0.59999389629810485"/>
    <pageSetUpPr fitToPage="1"/>
  </sheetPr>
  <dimension ref="A1:N25"/>
  <sheetViews>
    <sheetView showGridLines="0" workbookViewId="0">
      <selection activeCell="C1" sqref="C1"/>
    </sheetView>
  </sheetViews>
  <sheetFormatPr defaultColWidth="0" defaultRowHeight="14.25" customHeight="1" zeroHeight="1"/>
  <cols>
    <col min="1" max="1" width="1.375" style="22" customWidth="1"/>
    <col min="2" max="2" width="3" style="22" customWidth="1"/>
    <col min="3" max="3" width="65.25" style="22" customWidth="1"/>
    <col min="4" max="6" width="8.625" style="22" customWidth="1"/>
    <col min="7" max="11" width="8.625" style="13" customWidth="1"/>
    <col min="12" max="12" width="2.125" style="13" customWidth="1"/>
    <col min="13" max="13" width="2.625" style="13" customWidth="1"/>
    <col min="14" max="14" width="2.25" style="13" customWidth="1"/>
    <col min="15" max="16384" width="8.625" style="22" hidden="1"/>
  </cols>
  <sheetData>
    <row r="1" spans="2:14" s="12" customFormat="1" ht="15">
      <c r="G1" s="13"/>
      <c r="H1" s="13"/>
      <c r="I1" s="13"/>
      <c r="J1" s="13"/>
      <c r="K1" s="13"/>
      <c r="L1" s="13"/>
      <c r="M1" s="13"/>
      <c r="N1" s="13"/>
    </row>
    <row r="2" spans="2:14" s="12" customFormat="1" ht="15">
      <c r="G2" s="13"/>
      <c r="H2" s="13"/>
      <c r="I2" s="13"/>
      <c r="J2" s="13"/>
      <c r="K2" s="13"/>
      <c r="L2" s="13"/>
      <c r="M2" s="13"/>
      <c r="N2" s="13"/>
    </row>
    <row r="3" spans="2:14" s="12" customFormat="1" ht="15">
      <c r="G3" s="13"/>
      <c r="H3" s="13"/>
      <c r="I3" s="13"/>
      <c r="J3" s="13"/>
      <c r="K3" s="13"/>
      <c r="L3" s="13"/>
      <c r="M3" s="13"/>
      <c r="N3" s="13"/>
    </row>
    <row r="4" spans="2:14" s="12" customFormat="1" ht="7.9" customHeight="1">
      <c r="G4" s="13"/>
      <c r="H4" s="13"/>
      <c r="I4" s="13"/>
      <c r="J4" s="13"/>
      <c r="K4" s="13"/>
      <c r="L4" s="13"/>
      <c r="M4" s="13"/>
      <c r="N4" s="13"/>
    </row>
    <row r="5" spans="2:14" s="12" customFormat="1" ht="18.75">
      <c r="B5" s="14"/>
      <c r="C5" s="15" t="s">
        <v>5</v>
      </c>
      <c r="G5" s="13"/>
      <c r="H5" s="13"/>
      <c r="I5" s="13"/>
      <c r="J5" s="13"/>
      <c r="K5" s="13"/>
      <c r="L5" s="13"/>
      <c r="M5" s="13"/>
      <c r="N5" s="13"/>
    </row>
    <row r="6" spans="2:14" s="12" customFormat="1" ht="9.9499999999999993" customHeight="1">
      <c r="C6" s="16"/>
      <c r="D6" s="16"/>
      <c r="E6" s="16"/>
      <c r="G6" s="13"/>
      <c r="H6" s="13"/>
      <c r="I6" s="13"/>
      <c r="J6" s="13"/>
      <c r="K6" s="13"/>
      <c r="L6" s="13"/>
      <c r="M6" s="13"/>
      <c r="N6" s="13"/>
    </row>
    <row r="7" spans="2:14" s="12" customFormat="1" ht="30" customHeight="1">
      <c r="C7" s="17" t="s">
        <v>6</v>
      </c>
      <c r="G7" s="13"/>
      <c r="H7" s="13"/>
      <c r="I7" s="13"/>
      <c r="J7" s="13"/>
      <c r="K7" s="13"/>
      <c r="L7" s="13"/>
      <c r="M7" s="13"/>
      <c r="N7" s="13"/>
    </row>
    <row r="8" spans="2:14" s="12" customFormat="1" ht="30" customHeight="1">
      <c r="C8" s="17"/>
      <c r="G8" s="13"/>
      <c r="H8" s="13"/>
      <c r="I8" s="13"/>
      <c r="J8" s="13"/>
      <c r="K8" s="13"/>
      <c r="L8" s="13"/>
      <c r="M8" s="13"/>
      <c r="N8" s="13"/>
    </row>
    <row r="9" spans="2:14" s="12" customFormat="1" ht="28.5" customHeight="1">
      <c r="C9" s="17"/>
      <c r="G9" s="13"/>
      <c r="H9" s="13"/>
      <c r="I9" s="13"/>
      <c r="J9" s="13"/>
      <c r="K9" s="13"/>
      <c r="L9" s="13"/>
      <c r="M9" s="13"/>
      <c r="N9" s="13"/>
    </row>
    <row r="10" spans="2:14" s="12" customFormat="1" ht="21" customHeight="1">
      <c r="C10" s="15" t="s">
        <v>7</v>
      </c>
      <c r="G10" s="13"/>
      <c r="H10" s="13"/>
      <c r="I10" s="13"/>
      <c r="J10" s="13"/>
      <c r="K10" s="13"/>
      <c r="L10" s="13"/>
      <c r="M10" s="13"/>
      <c r="N10" s="13"/>
    </row>
    <row r="11" spans="2:14" s="12" customFormat="1" ht="9.9499999999999993" customHeight="1">
      <c r="C11" s="18"/>
      <c r="D11" s="16"/>
      <c r="E11" s="16"/>
      <c r="F11" s="16"/>
      <c r="G11" s="13"/>
      <c r="H11" s="13"/>
      <c r="I11" s="13"/>
      <c r="J11" s="13"/>
      <c r="K11" s="13"/>
      <c r="L11" s="13"/>
      <c r="M11" s="13"/>
      <c r="N11" s="13"/>
    </row>
    <row r="12" spans="2:14" s="12" customFormat="1" ht="30">
      <c r="C12" s="17" t="s">
        <v>8</v>
      </c>
      <c r="G12" s="13"/>
      <c r="H12" s="13"/>
      <c r="I12" s="13"/>
      <c r="J12" s="13"/>
      <c r="K12" s="13"/>
      <c r="L12" s="13"/>
      <c r="M12" s="13"/>
      <c r="N12" s="13"/>
    </row>
    <row r="13" spans="2:14" s="12" customFormat="1" ht="39.75" customHeight="1">
      <c r="G13" s="13"/>
      <c r="H13" s="13"/>
      <c r="I13" s="13"/>
      <c r="J13" s="13"/>
      <c r="K13" s="13"/>
      <c r="L13" s="13"/>
      <c r="M13" s="13"/>
      <c r="N13" s="13"/>
    </row>
    <row r="14" spans="2:14" s="12" customFormat="1" ht="17.25" customHeight="1">
      <c r="C14" s="18"/>
      <c r="D14" s="16"/>
      <c r="E14" s="16"/>
      <c r="F14" s="16"/>
      <c r="G14" s="13"/>
      <c r="H14" s="13"/>
      <c r="I14" s="13"/>
      <c r="J14" s="13"/>
      <c r="K14" s="13"/>
      <c r="L14" s="13"/>
      <c r="M14" s="13"/>
      <c r="N14" s="13"/>
    </row>
    <row r="15" spans="2:14" s="12" customFormat="1" ht="24.75" customHeight="1">
      <c r="C15" s="15" t="s">
        <v>9</v>
      </c>
      <c r="G15" s="13"/>
      <c r="H15" s="13"/>
      <c r="I15" s="13"/>
      <c r="J15" s="13"/>
      <c r="K15" s="13"/>
      <c r="L15" s="13"/>
      <c r="M15" s="13"/>
      <c r="N15" s="13"/>
    </row>
    <row r="16" spans="2:14" s="12" customFormat="1" ht="9.9499999999999993" customHeight="1">
      <c r="G16" s="13"/>
      <c r="H16" s="13"/>
      <c r="I16" s="13"/>
      <c r="J16" s="13"/>
      <c r="K16" s="13"/>
      <c r="L16" s="13"/>
      <c r="M16" s="13"/>
      <c r="N16" s="13"/>
    </row>
    <row r="17" spans="1:14" s="12" customFormat="1" ht="45">
      <c r="C17" s="17" t="s">
        <v>10</v>
      </c>
      <c r="G17" s="13"/>
      <c r="H17" s="13"/>
      <c r="I17" s="13"/>
      <c r="J17" s="13"/>
      <c r="K17" s="13"/>
      <c r="L17" s="13"/>
      <c r="M17" s="13"/>
      <c r="N17" s="13"/>
    </row>
    <row r="18" spans="1:14" s="12" customFormat="1" ht="15">
      <c r="G18" s="13"/>
      <c r="H18" s="13"/>
      <c r="I18" s="13"/>
      <c r="J18" s="13"/>
      <c r="K18" s="13"/>
      <c r="L18" s="13"/>
      <c r="M18" s="13"/>
      <c r="N18" s="13"/>
    </row>
    <row r="19" spans="1:14" s="12" customFormat="1" ht="15">
      <c r="G19" s="13"/>
      <c r="H19" s="13"/>
      <c r="I19" s="13"/>
      <c r="J19" s="13"/>
      <c r="K19" s="13"/>
      <c r="L19" s="13"/>
      <c r="M19" s="13"/>
      <c r="N19" s="13"/>
    </row>
    <row r="20" spans="1:14" s="12" customFormat="1" ht="15">
      <c r="C20" s="18"/>
      <c r="D20" s="16"/>
      <c r="E20" s="16"/>
      <c r="F20" s="16"/>
      <c r="G20" s="13"/>
      <c r="H20" s="13"/>
      <c r="I20" s="13"/>
      <c r="J20" s="13"/>
      <c r="K20" s="13"/>
      <c r="L20" s="13"/>
      <c r="M20" s="13"/>
      <c r="N20" s="13"/>
    </row>
    <row r="21" spans="1:14" s="12" customFormat="1" ht="15">
      <c r="C21" s="18"/>
      <c r="D21" s="16"/>
      <c r="E21" s="16"/>
      <c r="F21" s="16"/>
      <c r="G21" s="13"/>
      <c r="H21" s="13"/>
      <c r="I21" s="13"/>
      <c r="J21" s="13"/>
      <c r="K21" s="13"/>
      <c r="L21" s="13"/>
      <c r="M21" s="13"/>
      <c r="N21" s="13"/>
    </row>
    <row r="22" spans="1:14" s="12" customFormat="1" ht="15">
      <c r="A22" s="19"/>
      <c r="B22" s="19"/>
      <c r="C22" s="19"/>
      <c r="D22" s="19"/>
      <c r="E22" s="19"/>
      <c r="F22" s="19"/>
      <c r="G22" s="13"/>
      <c r="H22" s="13"/>
      <c r="I22" s="13"/>
      <c r="J22" s="13"/>
      <c r="K22" s="13"/>
      <c r="L22" s="13"/>
      <c r="M22" s="13"/>
      <c r="N22" s="13"/>
    </row>
    <row r="23" spans="1:14" s="12" customFormat="1" ht="18">
      <c r="A23" s="19"/>
      <c r="B23" s="19"/>
      <c r="C23" s="20" t="s">
        <v>11</v>
      </c>
      <c r="D23" s="19"/>
      <c r="E23" s="19"/>
      <c r="F23" s="19"/>
      <c r="G23" s="13"/>
      <c r="H23" s="13"/>
      <c r="I23" s="13"/>
      <c r="J23" s="13"/>
      <c r="K23" s="13"/>
      <c r="L23" s="13"/>
      <c r="M23" s="13"/>
      <c r="N23" s="13"/>
    </row>
    <row r="24" spans="1:14" s="12" customFormat="1" ht="15.75">
      <c r="A24" s="19"/>
      <c r="B24" s="19"/>
      <c r="C24" s="21" t="s">
        <v>12</v>
      </c>
      <c r="D24" s="19"/>
      <c r="E24" s="19"/>
      <c r="F24" s="19"/>
      <c r="G24" s="13"/>
      <c r="H24" s="13"/>
      <c r="I24" s="13"/>
      <c r="J24" s="13"/>
      <c r="K24" s="13"/>
      <c r="L24" s="13"/>
      <c r="M24" s="13"/>
      <c r="N24" s="13"/>
    </row>
    <row r="25" spans="1:14" s="12" customFormat="1" ht="15">
      <c r="A25" s="19"/>
      <c r="B25" s="19"/>
      <c r="C25" s="19"/>
      <c r="D25" s="19"/>
      <c r="E25" s="19"/>
      <c r="F25" s="19"/>
      <c r="G25" s="13"/>
      <c r="H25" s="13"/>
      <c r="I25" s="13"/>
      <c r="J25" s="13"/>
      <c r="K25" s="13"/>
      <c r="L25" s="13"/>
      <c r="M25" s="13"/>
      <c r="N25" s="13"/>
    </row>
  </sheetData>
  <pageMargins left="0.7" right="0.7" top="0.75" bottom="0.75" header="0.3" footer="0.3"/>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378D8-12F6-43C9-BC36-92FC5D633534}">
  <dimension ref="A1:G22"/>
  <sheetViews>
    <sheetView tabSelected="1" zoomScale="110" zoomScaleNormal="110" workbookViewId="0"/>
  </sheetViews>
  <sheetFormatPr defaultRowHeight="15.75"/>
  <cols>
    <col min="1" max="1" width="28.25" bestFit="1" customWidth="1"/>
    <col min="2" max="2" width="9.125" bestFit="1" customWidth="1"/>
    <col min="3" max="5" width="1.375" customWidth="1"/>
    <col min="7" max="7" width="11.25" customWidth="1"/>
  </cols>
  <sheetData>
    <row r="1" spans="1:7" ht="18.75">
      <c r="A1" s="1" t="s">
        <v>0</v>
      </c>
      <c r="D1" s="6"/>
    </row>
    <row r="2" spans="1:7">
      <c r="D2" s="6"/>
      <c r="G2" s="11">
        <f>B7</f>
        <v>73354.925217986223</v>
      </c>
    </row>
    <row r="3" spans="1:7">
      <c r="A3" t="s">
        <v>1</v>
      </c>
      <c r="B3" s="4">
        <v>-200</v>
      </c>
      <c r="D3" s="6"/>
      <c r="F3" s="8">
        <v>0.03</v>
      </c>
      <c r="G3" s="10">
        <f t="dataTable" ref="G3:G19" dt2D="0" dtr="0" r1="B5"/>
        <v>65660.399625317223</v>
      </c>
    </row>
    <row r="4" spans="1:7">
      <c r="A4" t="s">
        <v>2</v>
      </c>
      <c r="B4">
        <v>20</v>
      </c>
      <c r="D4" s="6"/>
      <c r="F4" s="9">
        <v>3.5000000000000003E-2</v>
      </c>
      <c r="G4" s="10">
        <v>69373.853822263016</v>
      </c>
    </row>
    <row r="5" spans="1:7">
      <c r="A5" t="s">
        <v>3</v>
      </c>
      <c r="B5" s="2">
        <v>0.04</v>
      </c>
      <c r="D5" s="6"/>
      <c r="F5" s="8">
        <v>0.04</v>
      </c>
      <c r="G5" s="10">
        <v>73354.925217986223</v>
      </c>
    </row>
    <row r="6" spans="1:7">
      <c r="D6" s="6"/>
      <c r="F6" s="9">
        <v>4.4999999999999998E-2</v>
      </c>
      <c r="G6" s="10">
        <v>77624.872582361</v>
      </c>
    </row>
    <row r="7" spans="1:7">
      <c r="A7" s="5" t="s">
        <v>4</v>
      </c>
      <c r="B7" s="3">
        <f>FV(B5/12,B4*12,B3)</f>
        <v>73354.925217986223</v>
      </c>
      <c r="D7" s="6"/>
      <c r="F7" s="8">
        <v>0.05</v>
      </c>
      <c r="G7" s="10">
        <v>82206.7337031364</v>
      </c>
    </row>
    <row r="8" spans="1:7">
      <c r="D8" s="6"/>
      <c r="F8" s="9">
        <v>5.5E-2</v>
      </c>
      <c r="G8" s="10">
        <v>87125.479056965982</v>
      </c>
    </row>
    <row r="9" spans="1:7">
      <c r="D9" s="6"/>
      <c r="F9" s="8">
        <v>0.06</v>
      </c>
      <c r="G9" s="10">
        <v>92408.17903229309</v>
      </c>
    </row>
    <row r="10" spans="1:7">
      <c r="D10" s="7"/>
      <c r="F10" s="9">
        <v>6.5000000000000002E-2</v>
      </c>
      <c r="G10" s="10">
        <v>98084.185915975919</v>
      </c>
    </row>
    <row r="11" spans="1:7">
      <c r="D11" s="6"/>
      <c r="F11" s="8">
        <v>7.0000000000000007E-2</v>
      </c>
      <c r="G11" s="10">
        <v>104185.33196510337</v>
      </c>
    </row>
    <row r="12" spans="1:7">
      <c r="D12" s="6"/>
      <c r="F12" s="9">
        <v>7.4999999999999997E-2</v>
      </c>
      <c r="G12" s="10">
        <v>110746.14500497712</v>
      </c>
    </row>
    <row r="13" spans="1:7">
      <c r="D13" s="6"/>
      <c r="F13" s="8">
        <v>0.08</v>
      </c>
      <c r="G13" s="10">
        <v>117804.08312429143</v>
      </c>
    </row>
    <row r="14" spans="1:7">
      <c r="D14" s="6"/>
      <c r="F14" s="9">
        <v>8.5000000000000006E-2</v>
      </c>
      <c r="G14" s="10">
        <v>125399.79018083392</v>
      </c>
    </row>
    <row r="15" spans="1:7">
      <c r="D15" s="6"/>
      <c r="F15" s="8">
        <v>9.0000000000000094E-2</v>
      </c>
      <c r="G15" s="10">
        <v>133577.37398593704</v>
      </c>
    </row>
    <row r="16" spans="1:7">
      <c r="D16" s="6"/>
      <c r="F16" s="9">
        <v>9.5000000000000098E-2</v>
      </c>
      <c r="G16" s="10">
        <v>142384.70920526847</v>
      </c>
    </row>
    <row r="17" spans="4:7">
      <c r="D17" s="6"/>
      <c r="F17" s="8">
        <v>0.1</v>
      </c>
      <c r="G17" s="10">
        <v>151873.76719799193</v>
      </c>
    </row>
    <row r="18" spans="4:7">
      <c r="D18" s="6"/>
      <c r="F18" s="9">
        <v>0.105</v>
      </c>
      <c r="G18" s="10">
        <v>162100.97521766505</v>
      </c>
    </row>
    <row r="19" spans="4:7">
      <c r="D19" s="6"/>
      <c r="F19" s="8">
        <v>0.11</v>
      </c>
      <c r="G19" s="10">
        <v>173127.60761826817</v>
      </c>
    </row>
    <row r="20" spans="4:7">
      <c r="D20" s="6"/>
      <c r="F20" s="9"/>
    </row>
    <row r="21" spans="4:7">
      <c r="D21" s="6"/>
      <c r="F21" s="8"/>
    </row>
    <row r="22" spans="4:7">
      <c r="D22" s="6"/>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44F04-179E-4FCD-9BBA-2748636C9BF5}">
  <dimension ref="A1:M22"/>
  <sheetViews>
    <sheetView zoomScale="110" zoomScaleNormal="110" workbookViewId="0"/>
  </sheetViews>
  <sheetFormatPr defaultRowHeight="15.75"/>
  <cols>
    <col min="1" max="1" width="28.25" bestFit="1" customWidth="1"/>
    <col min="2" max="2" width="9.125" bestFit="1" customWidth="1"/>
    <col min="3" max="5" width="1" customWidth="1"/>
    <col min="7" max="7" width="11.25" customWidth="1"/>
    <col min="10" max="13" width="9.75" bestFit="1" customWidth="1"/>
  </cols>
  <sheetData>
    <row r="1" spans="1:13" ht="18.75">
      <c r="A1" s="1" t="s">
        <v>0</v>
      </c>
      <c r="D1" s="6"/>
    </row>
    <row r="2" spans="1:13">
      <c r="D2" s="6"/>
      <c r="F2" s="11">
        <f>B7</f>
        <v>73354.925217986223</v>
      </c>
      <c r="G2">
        <v>4</v>
      </c>
      <c r="H2">
        <v>8</v>
      </c>
      <c r="I2">
        <v>12</v>
      </c>
      <c r="J2">
        <v>16</v>
      </c>
      <c r="K2">
        <v>20</v>
      </c>
      <c r="L2">
        <v>24</v>
      </c>
      <c r="M2">
        <v>28</v>
      </c>
    </row>
    <row r="3" spans="1:13">
      <c r="A3" t="s">
        <v>1</v>
      </c>
      <c r="B3" s="4">
        <v>-200</v>
      </c>
      <c r="D3" s="6"/>
      <c r="F3" s="8">
        <v>0.03</v>
      </c>
      <c r="G3" s="10">
        <f t="dataTable" ref="G3:M19" dt2D="1" dtr="1" r1="B4" r2="B5"/>
        <v>10186.241683194534</v>
      </c>
      <c r="H3" s="10">
        <v>21669.477361744674</v>
      </c>
      <c r="I3" s="10">
        <v>34614.850714379732</v>
      </c>
      <c r="J3" s="10">
        <v>49208.532837628896</v>
      </c>
      <c r="K3" s="10">
        <v>65660.399625317223</v>
      </c>
      <c r="L3" s="10">
        <v>84207.050053494429</v>
      </c>
      <c r="M3" s="10">
        <v>105115.20877761085</v>
      </c>
    </row>
    <row r="4" spans="1:13">
      <c r="A4" t="s">
        <v>2</v>
      </c>
      <c r="B4">
        <v>20</v>
      </c>
      <c r="D4" s="6"/>
      <c r="F4" s="9">
        <v>3.5000000000000003E-2</v>
      </c>
      <c r="G4" s="10">
        <v>10288.41811343158</v>
      </c>
      <c r="H4" s="10">
        <v>22120.504624649639</v>
      </c>
      <c r="I4" s="10">
        <v>35727.870661434245</v>
      </c>
      <c r="J4" s="10">
        <v>51376.878153349324</v>
      </c>
      <c r="K4" s="10">
        <v>69373.853822263016</v>
      </c>
      <c r="L4" s="10">
        <v>90071.085477037661</v>
      </c>
      <c r="M4" s="10">
        <v>113873.71798886257</v>
      </c>
    </row>
    <row r="5" spans="1:13">
      <c r="A5" t="s">
        <v>3</v>
      </c>
      <c r="B5" s="2">
        <v>0.04</v>
      </c>
      <c r="D5" s="6"/>
      <c r="F5" s="8">
        <v>0.04</v>
      </c>
      <c r="G5" s="10">
        <v>10391.920198551579</v>
      </c>
      <c r="H5" s="10">
        <v>22583.707153987551</v>
      </c>
      <c r="I5" s="10">
        <v>36887.09539473406</v>
      </c>
      <c r="J5" s="10">
        <v>53667.811454926232</v>
      </c>
      <c r="K5" s="10">
        <v>73354.925217986223</v>
      </c>
      <c r="L5" s="10">
        <v>96451.820900471677</v>
      </c>
      <c r="M5" s="10">
        <v>123549.06819573476</v>
      </c>
    </row>
    <row r="6" spans="1:13">
      <c r="D6" s="6"/>
      <c r="F6" s="9">
        <v>4.4999999999999998E-2</v>
      </c>
      <c r="G6" s="10">
        <v>10496.766795704341</v>
      </c>
      <c r="H6" s="10">
        <v>23059.448213222473</v>
      </c>
      <c r="I6" s="10">
        <v>38094.645952648396</v>
      </c>
      <c r="J6" s="10">
        <v>56088.986774537851</v>
      </c>
      <c r="K6" s="10">
        <v>77624.872582361</v>
      </c>
      <c r="L6" s="10">
        <v>103399.33034762739</v>
      </c>
      <c r="M6" s="10">
        <v>134246.57197128874</v>
      </c>
    </row>
    <row r="7" spans="1:13">
      <c r="A7" s="5" t="s">
        <v>4</v>
      </c>
      <c r="B7" s="3">
        <f>FV(B5/12,B4*12,B3)</f>
        <v>73354.925217986223</v>
      </c>
      <c r="D7" s="6"/>
      <c r="F7" s="8">
        <v>0.05</v>
      </c>
      <c r="G7" s="10">
        <v>10602.977041220203</v>
      </c>
      <c r="H7" s="10">
        <v>23548.102460287126</v>
      </c>
      <c r="I7" s="10">
        <v>39352.745954647442</v>
      </c>
      <c r="J7" s="10">
        <v>58648.561784744685</v>
      </c>
      <c r="K7" s="10">
        <v>82206.7337031364</v>
      </c>
      <c r="L7" s="10">
        <v>110968.79637119114</v>
      </c>
      <c r="M7" s="10">
        <v>146084.26508356925</v>
      </c>
    </row>
    <row r="8" spans="1:13">
      <c r="D8" s="6"/>
      <c r="F8" s="9">
        <v>5.5E-2</v>
      </c>
      <c r="G8" s="10">
        <v>10710.570354806185</v>
      </c>
      <c r="H8" s="10">
        <v>24050.056314982772</v>
      </c>
      <c r="I8" s="10">
        <v>40663.726716008568</v>
      </c>
      <c r="J8" s="10">
        <v>61355.231997241106</v>
      </c>
      <c r="K8" s="10">
        <v>87125.479056965982</v>
      </c>
      <c r="L8" s="10">
        <v>119221.04796280157</v>
      </c>
      <c r="M8" s="10">
        <v>159194.4925713003</v>
      </c>
    </row>
    <row r="9" spans="1:13">
      <c r="D9" s="6"/>
      <c r="F9" s="8">
        <v>0.06</v>
      </c>
      <c r="G9" s="10">
        <v>10819.566443815178</v>
      </c>
      <c r="H9" s="10">
        <v>24565.708338433651</v>
      </c>
      <c r="I9" s="10">
        <v>42030.032622425519</v>
      </c>
      <c r="J9" s="10">
        <v>64218.267331092007</v>
      </c>
      <c r="K9" s="10">
        <v>92408.17903229309</v>
      </c>
      <c r="L9" s="10">
        <v>128223.15630090486</v>
      </c>
      <c r="M9" s="10">
        <v>173725.69672555354</v>
      </c>
    </row>
    <row r="10" spans="1:13">
      <c r="D10" s="7"/>
      <c r="F10" s="9">
        <v>6.5000000000000002E-2</v>
      </c>
      <c r="G10" s="10">
        <v>10929.985307575593</v>
      </c>
      <c r="H10" s="10">
        <v>25095.469624962927</v>
      </c>
      <c r="I10" s="10">
        <v>43454.226777826465</v>
      </c>
      <c r="J10" s="10">
        <v>67247.551216731459</v>
      </c>
      <c r="K10" s="10">
        <v>98084.185915975919</v>
      </c>
      <c r="L10" s="10">
        <v>138049.09464557795</v>
      </c>
      <c r="M10" s="10">
        <v>189844.43305857776</v>
      </c>
    </row>
    <row r="11" spans="1:13">
      <c r="D11" s="6"/>
      <c r="F11" s="8">
        <v>7.0000000000000007E-2</v>
      </c>
      <c r="G11" s="10">
        <v>11041.847241783667</v>
      </c>
      <c r="H11" s="10">
        <v>25639.764206801497</v>
      </c>
      <c r="I11" s="10">
        <v>44938.996939451768</v>
      </c>
      <c r="J11" s="10">
        <v>70453.622413864068</v>
      </c>
      <c r="K11" s="10">
        <v>104185.33196510337</v>
      </c>
      <c r="L11" s="10">
        <v>148780.46938502183</v>
      </c>
      <c r="M11" s="10">
        <v>207737.64374585534</v>
      </c>
    </row>
    <row r="12" spans="1:13">
      <c r="D12" s="6"/>
      <c r="F12" s="9">
        <v>7.4999999999999997E-2</v>
      </c>
      <c r="G12" s="10">
        <v>11155.172842967233</v>
      </c>
      <c r="H12" s="10">
        <v>26199.029472074268</v>
      </c>
      <c r="I12" s="10">
        <v>46487.161755009671</v>
      </c>
      <c r="J12" s="10">
        <v>73847.719734105311</v>
      </c>
      <c r="K12" s="10">
        <v>110746.14500497712</v>
      </c>
      <c r="L12" s="10">
        <v>160507.33001115787</v>
      </c>
      <c r="M12" s="10">
        <v>227615.22188030163</v>
      </c>
    </row>
    <row r="13" spans="1:13">
      <c r="D13" s="6"/>
      <c r="F13" s="8">
        <v>0.08</v>
      </c>
      <c r="G13" s="10">
        <v>11269.983013013725</v>
      </c>
      <c r="H13" s="10">
        <v>26773.716596481387</v>
      </c>
      <c r="I13" s="10">
        <v>48101.677317414738</v>
      </c>
      <c r="J13" s="10">
        <v>77441.829872586182</v>
      </c>
      <c r="K13" s="10">
        <v>117804.08312429143</v>
      </c>
      <c r="L13" s="10">
        <v>173329.06665978584</v>
      </c>
      <c r="M13" s="10">
        <v>249712.90423670993</v>
      </c>
    </row>
    <row r="14" spans="1:13">
      <c r="D14" s="6"/>
      <c r="F14" s="9">
        <v>8.5000000000000006E-2</v>
      </c>
      <c r="G14" s="10">
        <v>11386.298963768402</v>
      </c>
      <c r="H14" s="10">
        <v>27364.290989139568</v>
      </c>
      <c r="I14" s="10">
        <v>49785.644053483484</v>
      </c>
      <c r="J14" s="10">
        <v>81248.738567344102</v>
      </c>
      <c r="K14" s="10">
        <v>125399.79018083392</v>
      </c>
      <c r="L14" s="10">
        <v>187355.40480476411</v>
      </c>
      <c r="M14" s="10">
        <v>274295.53517883085</v>
      </c>
    </row>
    <row r="15" spans="1:13">
      <c r="D15" s="6"/>
      <c r="F15" s="8">
        <v>9.0000000000000094E-2</v>
      </c>
      <c r="G15" s="10">
        <v>11504.142221698987</v>
      </c>
      <c r="H15" s="10">
        <v>27971.232753038366</v>
      </c>
      <c r="I15" s="10">
        <v>51542.313963757297</v>
      </c>
      <c r="J15" s="10">
        <v>85282.085320751008</v>
      </c>
      <c r="K15" s="10">
        <v>133577.37398593704</v>
      </c>
      <c r="L15" s="10">
        <v>202707.5077552096</v>
      </c>
      <c r="M15" s="10">
        <v>301660.74992523674</v>
      </c>
    </row>
    <row r="16" spans="1:13">
      <c r="D16" s="6"/>
      <c r="F16" s="9">
        <v>9.5000000000000098E-2</v>
      </c>
      <c r="G16" s="10">
        <v>11623.534632633851</v>
      </c>
      <c r="H16" s="10">
        <v>28595.037160610907</v>
      </c>
      <c r="I16" s="10">
        <v>53375.098231574862</v>
      </c>
      <c r="J16" s="10">
        <v>89556.421933966965</v>
      </c>
      <c r="K16" s="10">
        <v>142384.70920526847</v>
      </c>
      <c r="L16" s="10">
        <v>219519.19878268123</v>
      </c>
      <c r="M16" s="10">
        <v>332143.13171113201</v>
      </c>
    </row>
    <row r="17" spans="4:13">
      <c r="D17" s="6"/>
      <c r="F17" s="8">
        <v>0.1</v>
      </c>
      <c r="G17" s="10">
        <v>11744.498366571868</v>
      </c>
      <c r="H17" s="10">
        <v>29236.215144910795</v>
      </c>
      <c r="I17" s="10">
        <v>55287.575220405517</v>
      </c>
      <c r="J17" s="10">
        <v>94087.275123134532</v>
      </c>
      <c r="K17" s="10">
        <v>151873.76719799193</v>
      </c>
      <c r="L17" s="10">
        <v>237938.31601381092</v>
      </c>
      <c r="M17" s="10">
        <v>366118.90453742706</v>
      </c>
    </row>
    <row r="18" spans="4:13">
      <c r="D18" s="6"/>
      <c r="F18" s="9">
        <v>0.105</v>
      </c>
      <c r="G18" s="10">
        <v>11867.055922560992</v>
      </c>
      <c r="H18" s="10">
        <v>29895.293806899041</v>
      </c>
      <c r="I18" s="10">
        <v>57283.498879429011</v>
      </c>
      <c r="J18" s="10">
        <v>98891.213505083811</v>
      </c>
      <c r="K18" s="10">
        <v>162100.97521766505</v>
      </c>
      <c r="L18" s="10">
        <v>258128.2146781506</v>
      </c>
      <c r="M18" s="10">
        <v>404011.23129718087</v>
      </c>
    </row>
    <row r="19" spans="4:13">
      <c r="D19" s="6"/>
      <c r="F19" s="8">
        <v>0.11</v>
      </c>
      <c r="G19" s="10">
        <v>11991.230133654521</v>
      </c>
      <c r="H19" s="10">
        <v>30572.816939396147</v>
      </c>
      <c r="I19" s="10">
        <v>59366.807578460233</v>
      </c>
      <c r="J19" s="10">
        <v>103985.91926090945</v>
      </c>
      <c r="K19" s="10">
        <v>173127.60761826817</v>
      </c>
      <c r="L19" s="10">
        <v>280269.43291790865</v>
      </c>
      <c r="M19" s="10">
        <v>446296.19623915659</v>
      </c>
    </row>
    <row r="20" spans="4:13">
      <c r="D20" s="6"/>
      <c r="F20" s="9"/>
    </row>
    <row r="21" spans="4:13">
      <c r="D21" s="6"/>
      <c r="F21" s="8"/>
    </row>
    <row r="22" spans="4:13">
      <c r="D22" s="6"/>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602ebc8-99ea-4c12-aabd-36e02eea0ec4">
      <Terms xmlns="http://schemas.microsoft.com/office/infopath/2007/PartnerControls"/>
    </lcf76f155ced4ddcb4097134ff3c332f>
    <TaxCatchAll xmlns="8ea0a048-5e79-414d-a984-5fa877d5585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F978176D7B6BC41934141C52985821B" ma:contentTypeVersion="17" ma:contentTypeDescription="Create a new document." ma:contentTypeScope="" ma:versionID="dc823f716a3a9bc4dd251b7513e4c14c">
  <xsd:schema xmlns:xsd="http://www.w3.org/2001/XMLSchema" xmlns:xs="http://www.w3.org/2001/XMLSchema" xmlns:p="http://schemas.microsoft.com/office/2006/metadata/properties" xmlns:ns2="8602ebc8-99ea-4c12-aabd-36e02eea0ec4" xmlns:ns3="8ea0a048-5e79-414d-a984-5fa877d55858" targetNamespace="http://schemas.microsoft.com/office/2006/metadata/properties" ma:root="true" ma:fieldsID="4d89de9affb5f399bf6d14bfd99ca407" ns2:_="" ns3:_="">
    <xsd:import namespace="8602ebc8-99ea-4c12-aabd-36e02eea0ec4"/>
    <xsd:import namespace="8ea0a048-5e79-414d-a984-5fa877d5585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02ebc8-99ea-4c12-aabd-36e02eea0e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4d8f9d6-9daa-4c01-95ba-9fd911da6693"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ea0a048-5e79-414d-a984-5fa877d5585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79c6fd0d-bccc-4929-be17-09f5c5a8f8af}" ma:internalName="TaxCatchAll" ma:showField="CatchAllData" ma:web="8ea0a048-5e79-414d-a984-5fa877d558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A858B2-1151-4060-BC21-F82DBC07A06A}">
  <ds:schemaRefs>
    <ds:schemaRef ds:uri="http://schemas.microsoft.com/office/2006/metadata/properties"/>
    <ds:schemaRef ds:uri="http://schemas.microsoft.com/office/infopath/2007/PartnerControls"/>
    <ds:schemaRef ds:uri="8602ebc8-99ea-4c12-aabd-36e02eea0ec4"/>
    <ds:schemaRef ds:uri="8ea0a048-5e79-414d-a984-5fa877d55858"/>
  </ds:schemaRefs>
</ds:datastoreItem>
</file>

<file path=customXml/itemProps2.xml><?xml version="1.0" encoding="utf-8"?>
<ds:datastoreItem xmlns:ds="http://schemas.openxmlformats.org/officeDocument/2006/customXml" ds:itemID="{6B4DA9FF-1ECE-41E3-B7DD-E61E21281B88}">
  <ds:schemaRefs>
    <ds:schemaRef ds:uri="http://schemas.microsoft.com/sharepoint/v3/contenttype/forms"/>
  </ds:schemaRefs>
</ds:datastoreItem>
</file>

<file path=customXml/itemProps3.xml><?xml version="1.0" encoding="utf-8"?>
<ds:datastoreItem xmlns:ds="http://schemas.openxmlformats.org/officeDocument/2006/customXml" ds:itemID="{2632B742-0165-4600-87C2-DB9C5E5DDA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02ebc8-99ea-4c12-aabd-36e02eea0ec4"/>
    <ds:schemaRef ds:uri="8ea0a048-5e79-414d-a984-5fa877d558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More --&gt;</vt:lpstr>
      <vt:lpstr>DT</vt:lpstr>
      <vt:lpstr>DT 2 way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Leila Gharani</dc:creator>
  <cp:lastModifiedBy>Bryon Smedley</cp:lastModifiedBy>
  <dcterms:created xsi:type="dcterms:W3CDTF">2022-11-25T14:11:59Z</dcterms:created>
  <dcterms:modified xsi:type="dcterms:W3CDTF">2022-11-30T23:18:22Z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0x010100CF978176D7B6BC41934141C52985821B</vt:lpwstr>
  </property>
  <property fmtid="{D5CDD505-2E9C-101B-9397-08002B2CF9AE}" pid="3" name="MediaServiceImageTags">
    <vt:lpwstr/>
  </property>
</Properties>
</file>