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xelplus-my.sharepoint.com/personal/anna_xelplus_com/Documents/snips/Analyze Data/"/>
    </mc:Choice>
  </mc:AlternateContent>
  <xr:revisionPtr revIDLastSave="299" documentId="8_{71B89A2F-C433-4D34-9CDF-3D2A783DC6BC}" xr6:coauthVersionLast="47" xr6:coauthVersionMax="47" xr10:uidLastSave="{F6692E89-9CC8-46D2-B470-8D1CD88FABB8}"/>
  <bookViews>
    <workbookView xWindow="-108" yWindow="-108" windowWidth="23256" windowHeight="12456" tabRatio="939" xr2:uid="{17B81153-65B0-4603-ACE7-95FE32452C47}"/>
  </bookViews>
  <sheets>
    <sheet name="More --&gt;" sheetId="10" r:id="rId1"/>
    <sheet name="Data for Analysis" sheetId="3" r:id="rId2"/>
    <sheet name="Summary" sheetId="11" r:id="rId3"/>
    <sheet name="Data Prep" sheetId="13" r:id="rId4"/>
    <sheet name="Suggestion4" sheetId="8" r:id="rId5"/>
    <sheet name="Suggestion5" sheetId="9" r:id="rId6"/>
    <sheet name="Suggestion6" sheetId="14" r:id="rId7"/>
  </sheets>
  <calcPr calcId="191029"/>
  <pivotCaches>
    <pivotCache cacheId="1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<sst xmlns="http://schemas.openxmlformats.org/spreadsheetml/2006/main" count="678" uniqueCount="84">
  <si>
    <t>Vendor</t>
  </si>
  <si>
    <t>Liquor</t>
  </si>
  <si>
    <t>Enjoy Wine &amp; Spirits</t>
  </si>
  <si>
    <t>Tobacco</t>
  </si>
  <si>
    <t>Davidoff Import / Export SA</t>
  </si>
  <si>
    <t>Fiedler und Lundgren</t>
  </si>
  <si>
    <t>Perfumery</t>
  </si>
  <si>
    <t>Romella International AB</t>
  </si>
  <si>
    <t>Valora Trade Travel Retail</t>
  </si>
  <si>
    <t>Food</t>
  </si>
  <si>
    <t>Valrhona Chocolaterie SAS</t>
  </si>
  <si>
    <t>Date</t>
  </si>
  <si>
    <t>Anheuser-Busch</t>
  </si>
  <si>
    <t>Ambev</t>
  </si>
  <si>
    <t>Pernod Ricard</t>
  </si>
  <si>
    <t>Carlsberg</t>
  </si>
  <si>
    <t>Asahi Group</t>
  </si>
  <si>
    <t>Treasury Wine Estate</t>
  </si>
  <si>
    <t>United Breweries</t>
  </si>
  <si>
    <t>Fever-Tree Drinks</t>
  </si>
  <si>
    <t>Royal Unibrew</t>
  </si>
  <si>
    <t>Hawesko</t>
  </si>
  <si>
    <t>Ottakringer Getränke</t>
  </si>
  <si>
    <t>Vintage Wine Estates</t>
  </si>
  <si>
    <t>Altria Group</t>
  </si>
  <si>
    <t>Philip Morris</t>
  </si>
  <si>
    <t>Swedish Match</t>
  </si>
  <si>
    <t>Vector Group</t>
  </si>
  <si>
    <t>British American Tobacco</t>
  </si>
  <si>
    <t>Hempacco</t>
  </si>
  <si>
    <t>Mibelle AG</t>
  </si>
  <si>
    <t>Revlon Inc</t>
  </si>
  <si>
    <t>Sephora US</t>
  </si>
  <si>
    <t>Sasol Italy</t>
  </si>
  <si>
    <t>New Avon Company</t>
  </si>
  <si>
    <t>Tropical Labs</t>
  </si>
  <si>
    <t>Vigon International</t>
  </si>
  <si>
    <t>TMC Industries Inc</t>
  </si>
  <si>
    <t>Sally Beauty Holdings</t>
  </si>
  <si>
    <t>Beiersdorf AG</t>
  </si>
  <si>
    <t>L'Oreal USA</t>
  </si>
  <si>
    <t>Givaudan SA</t>
  </si>
  <si>
    <t>Maus Frères SA</t>
  </si>
  <si>
    <t>Nestlé S.A</t>
  </si>
  <si>
    <t>Coca-Cola Enterprises US</t>
  </si>
  <si>
    <t>PepsiCo US</t>
  </si>
  <si>
    <t>Mondelēz International</t>
  </si>
  <si>
    <t>Kraft Heinz Co</t>
  </si>
  <si>
    <t>Mars BV International</t>
  </si>
  <si>
    <t>General Mills</t>
  </si>
  <si>
    <t>Ferrero</t>
  </si>
  <si>
    <t>Kellogg Co</t>
  </si>
  <si>
    <t>Sysco</t>
  </si>
  <si>
    <t>George Weston</t>
  </si>
  <si>
    <t>Tyson Foods</t>
  </si>
  <si>
    <t>Danone</t>
  </si>
  <si>
    <t>Category</t>
  </si>
  <si>
    <t>Org Austria</t>
  </si>
  <si>
    <t>Cost</t>
  </si>
  <si>
    <t>Purchasing Org.</t>
  </si>
  <si>
    <t>Vendor number</t>
  </si>
  <si>
    <t>Sum of Cost</t>
  </si>
  <si>
    <t>Grand Total</t>
  </si>
  <si>
    <t>Average of Cost</t>
  </si>
  <si>
    <t>Total Cost</t>
  </si>
  <si>
    <t>Average Cost</t>
  </si>
  <si>
    <t>Average 'Cost' by 'Category'</t>
  </si>
  <si>
    <t>Total 'Cost' by year and month of 'Date'</t>
  </si>
  <si>
    <t>Years</t>
  </si>
  <si>
    <t>2022</t>
  </si>
  <si>
    <t>Months</t>
  </si>
  <si>
    <t>Jan</t>
  </si>
  <si>
    <t>Feb</t>
  </si>
  <si>
    <t>Mar</t>
  </si>
  <si>
    <t>Apr</t>
  </si>
  <si>
    <t>2022 Total</t>
  </si>
  <si>
    <t>Showing insights for 'Category' 'Tobacco'.</t>
  </si>
  <si>
    <t>Total 'Cost' by 'Vendor' for 'Category' 'Tobacco'</t>
  </si>
  <si>
    <t>Free Tutorials</t>
  </si>
  <si>
    <t>Browse through my free Excel tutorials to discover dashboard tips, chart tricks and advanced formula techniques, as well as plenty of productivity hacks.</t>
  </si>
  <si>
    <t>Courses to help you succeed</t>
  </si>
  <si>
    <t>If you'd like to learn Excel in a structured way and in your own time, check out my bestselling courses:</t>
  </si>
  <si>
    <t xml:space="preserve">Diageo </t>
  </si>
  <si>
    <t>Total 'Cost' greater than 7000000 by 'Vendor'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</si>
</sst>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363636"/>
      <name val="Lato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Schriftart für Textkörper"/>
      <family val="2"/>
    </font>
    <font>
      <b/>
      <i/>
      <sz val="11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6">
    <xf numFmtId="0" fontId="0" fillId="0" borderId="0" xfId="0"/>
    <xf numFmtId="14" fontId="0" fillId="0" borderId="0" xfId="0" applyNumberFormat="1"/>
    <xf numFmtId="3" fontId="0" fillId="0" borderId="0" xfId="0" applyNumberFormat="1"/>
    <xf numFmtId="0" fontId="2" fillId="0" borderId="1" xfId="0" applyFont="1" applyBorder="1"/>
    <xf numFmtId="3" fontId="2" fillId="0" borderId="1" xfId="0" applyNumberFormat="1" applyFont="1" applyBorder="1"/>
    <xf numFmtId="0" fontId="0" fillId="0" borderId="0" xfId="0" pivotButton="1"/>
    <xf numFmtId="0" fontId="3" fillId="0" borderId="0" xfId="0" applyFont="1" applyAlignment="1">
      <alignment horizontal="left" vertical="center"/>
    </xf>
    <xf numFmtId="0" fontId="4" fillId="0" borderId="0" xfId="1"/>
    <xf numFmtId="0" fontId="5" fillId="0" borderId="0" xfId="1" quotePrefix="1" applyFont="1"/>
    <xf numFmtId="0" fontId="6" fillId="0" borderId="0" xfId="1" applyFont="1"/>
    <xf numFmtId="0" fontId="7" fillId="0" borderId="0" xfId="2" applyFill="1" applyBorder="1"/>
    <xf numFmtId="0" fontId="4" fillId="0" borderId="0" xfId="1" applyAlignment="1">
      <alignment wrapText="1"/>
    </xf>
    <xf numFmtId="0" fontId="8" fillId="0" borderId="0" xfId="3" applyFill="1" applyBorder="1"/>
    <xf numFmtId="0" fontId="4" fillId="2" borderId="0" xfId="1" applyFill="1"/>
    <xf numFmtId="0" fontId="4" fillId="3" borderId="0" xfId="1" applyFill="1"/>
    <xf numFmtId="0" fontId="9" fillId="0" borderId="0" xfId="0" applyFont="1" applyAlignment="1">
      <alignment horizontal="left" vertical="center"/>
    </xf>
  </cellXfs>
  <cellStyles count="4">
    <cellStyle name="Hyperlink 2" xfId="2" xr:uid="{3A88E2C3-3355-4217-AEE0-8575CA64358C}"/>
    <cellStyle name="Hyperlink 3" xfId="3" xr:uid="{3900C5C8-3BAB-4359-96AA-FD9796CC8FB4}"/>
    <cellStyle name="Normal" xfId="0" builtinId="0"/>
    <cellStyle name="Normal 2" xfId="1" xr:uid="{0A839D11-B191-487B-8E76-CAB9AF21A58C}"/>
  </cellStyles>
  <dxfs count="0"/>
  <tableStyles count="0" defaultTableStyle="TableStyleMedium2" defaultPivotStyle="PivotStyleLight16"/>
  <colors>
    <mruColors>
      <color rgb="FFF3F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[Analyze Data.xlsx]Data Prep!PivotTable7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Cost by Category</a:t>
            </a:r>
          </a:p>
        </c:rich>
      </c:tx>
      <c:layout>
        <c:manualLayout>
          <c:xMode val="edge"/>
          <c:yMode val="edge"/>
          <c:x val="0.34183333333333332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Prep'!$D$4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'Data Prep'!$C$5:$C$9</c:f>
              <c:strCache>
                <c:ptCount val="4"/>
                <c:pt idx="0">
                  <c:v>Food</c:v>
                </c:pt>
                <c:pt idx="1">
                  <c:v>Perfumery</c:v>
                </c:pt>
                <c:pt idx="2">
                  <c:v>Liquor</c:v>
                </c:pt>
                <c:pt idx="3">
                  <c:v>Tobacco</c:v>
                </c:pt>
              </c:strCache>
            </c:strRef>
          </c:cat>
          <c:val>
            <c:numRef>
              <c:f>'Data Prep'!$D$5:$D$9</c:f>
              <c:numCache>
                <c:formatCode>#,##0</c:formatCode>
                <c:ptCount val="4"/>
                <c:pt idx="0">
                  <c:v>1660009.9285714286</c:v>
                </c:pt>
                <c:pt idx="1">
                  <c:v>1491212.15</c:v>
                </c:pt>
                <c:pt idx="2">
                  <c:v>1358137.232142857</c:v>
                </c:pt>
                <c:pt idx="3">
                  <c:v>1331975.4375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DE-46E5-9CDA-83975F1D1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-30"/>
        <c:axId val="1842292720"/>
        <c:axId val="678945056"/>
      </c:barChart>
      <c:catAx>
        <c:axId val="1842292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Category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8945056"/>
        <c:crosses val="autoZero"/>
        <c:auto val="1"/>
        <c:lblAlgn val="ctr"/>
        <c:lblOffset val="100"/>
        <c:noMultiLvlLbl val="0"/>
      </c:catAx>
      <c:valAx>
        <c:axId val="678945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Cost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2292720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[Analyze Data.xlsx]Data Prep!PivotTable8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Cost Trend over Months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'Data Prep'!$E$14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'Data Prep'!$C$15:$D$20</c:f>
              <c:multiLvlStrCache>
                <c:ptCount val="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</c:lvl>
                <c:lvl>
                  <c:pt idx="0">
                    <c:v>2022</c:v>
                  </c:pt>
                </c:lvl>
              </c:multiLvlStrCache>
            </c:multiLvlStrRef>
          </c:cat>
          <c:val>
            <c:numRef>
              <c:f>'Data Prep'!$E$15:$E$20</c:f>
              <c:numCache>
                <c:formatCode>#,##0</c:formatCode>
                <c:ptCount val="4"/>
                <c:pt idx="0">
                  <c:v>99063098</c:v>
                </c:pt>
                <c:pt idx="1">
                  <c:v>62921236</c:v>
                </c:pt>
                <c:pt idx="2">
                  <c:v>73397356</c:v>
                </c:pt>
                <c:pt idx="3">
                  <c:v>65730494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85-48E7-8162-DA6A2E2B8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7555584"/>
        <c:axId val="2065542176"/>
      </c:lineChart>
      <c:catAx>
        <c:axId val="2027555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5542176"/>
        <c:crosses val="autoZero"/>
        <c:auto val="1"/>
        <c:lblAlgn val="ctr"/>
        <c:lblOffset val="100"/>
        <c:noMultiLvlLbl val="0"/>
      </c:catAx>
      <c:valAx>
        <c:axId val="206554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Cost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7555584"/>
        <c:crosses val="autoZero"/>
        <c:crossBetween val="midCat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[Analyze Data.xlsx]Suggestion4!PivotTable4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For 'Category: Tobacco', </a:t>
            </a:r>
            <a:r>
              <a:rPr lang="en-US">
                <a:solidFill>
                  <a:srgbClr val="DD5A13"/>
                </a:solidFill>
              </a:rPr>
              <a:t>2/1/2022</a:t>
            </a:r>
            <a:r>
              <a:rPr lang="en-US"/>
              <a:t> has maximum 'Cost'.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rgbClr val="D2D2D2"/>
            </a:solidFill>
            <a:prstDash val="solid"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circle"/>
          <c:size val="7"/>
          <c:spPr>
            <a:solidFill>
              <a:srgbClr val="ED7331"/>
            </a:solidFill>
            <a:ln w="9525">
              <a:solidFill>
                <a:srgbClr val="FFFFFF"/>
              </a:solidFill>
              <a:prstDash val="solid"/>
            </a:ln>
            <a:effectLst/>
          </c:spPr>
        </c:marker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Suggestion4!$D$6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Suggestion4!$C$7:$C$11</c:f>
              <c:strCache>
                <c:ptCount val="4"/>
                <c:pt idx="0">
                  <c:v>1/1/2022</c:v>
                </c:pt>
                <c:pt idx="1">
                  <c:v>2/1/2022</c:v>
                </c:pt>
                <c:pt idx="2">
                  <c:v>3/1/2022</c:v>
                </c:pt>
                <c:pt idx="3">
                  <c:v>4/1/2022</c:v>
                </c:pt>
              </c:strCache>
            </c:strRef>
          </c:cat>
          <c:val>
            <c:numRef>
              <c:f>Suggestion4!$D$7:$D$11</c:f>
              <c:numCache>
                <c:formatCode>#,##0</c:formatCode>
                <c:ptCount val="4"/>
                <c:pt idx="0">
                  <c:v>10249125</c:v>
                </c:pt>
                <c:pt idx="1">
                  <c:v>11630693</c:v>
                </c:pt>
                <c:pt idx="2">
                  <c:v>10846468</c:v>
                </c:pt>
                <c:pt idx="3">
                  <c:v>9896928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1D-4C08-BC6B-A239387A1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117295"/>
        <c:axId val="1611935551"/>
      </c:lineChart>
      <c:catAx>
        <c:axId val="581172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1935551"/>
        <c:crosses val="autoZero"/>
        <c:auto val="1"/>
        <c:lblAlgn val="ctr"/>
        <c:lblOffset val="100"/>
        <c:noMultiLvlLbl val="0"/>
      </c:catAx>
      <c:valAx>
        <c:axId val="161193555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Cost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17295"/>
        <c:crosses val="autoZero"/>
        <c:crossBetween val="midCat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xelplus.com/tutorials/" TargetMode="External"/><Relationship Id="rId3" Type="http://schemas.openxmlformats.org/officeDocument/2006/relationships/hyperlink" Target="https://www.xelplus.com/" TargetMode="External"/><Relationship Id="rId7" Type="http://schemas.openxmlformats.org/officeDocument/2006/relationships/hyperlink" Target="https://www.xelplus.com/courses/" TargetMode="External"/><Relationship Id="rId2" Type="http://schemas.openxmlformats.org/officeDocument/2006/relationships/hyperlink" Target="https://www.xelplus.com/courses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sv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137159</xdr:rowOff>
    </xdr:from>
    <xdr:to>
      <xdr:col>4</xdr:col>
      <xdr:colOff>388620</xdr:colOff>
      <xdr:row>10</xdr:row>
      <xdr:rowOff>62367</xdr:rowOff>
    </xdr:to>
    <xdr:pic>
      <xdr:nvPicPr>
        <xdr:cNvPr id="2" name="Picture 1" descr="Shape, circle&#10;&#10;Description automatically generated with medium confidence">
          <a:extLst>
            <a:ext uri="{FF2B5EF4-FFF2-40B4-BE49-F238E27FC236}">
              <a16:creationId xmlns:a16="http://schemas.microsoft.com/office/drawing/2014/main" id="{9BCAF777-2CA3-48D5-9F29-8FF3D4441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7159"/>
          <a:ext cx="6400800" cy="2644204"/>
        </a:xfrm>
        <a:prstGeom prst="rect">
          <a:avLst/>
        </a:prstGeom>
      </xdr:spPr>
    </xdr:pic>
    <xdr:clientData/>
  </xdr:twoCellAnchor>
  <xdr:oneCellAnchor>
    <xdr:from>
      <xdr:col>1</xdr:col>
      <xdr:colOff>114300</xdr:colOff>
      <xdr:row>0</xdr:row>
      <xdr:rowOff>9525</xdr:rowOff>
    </xdr:from>
    <xdr:ext cx="2571666" cy="64639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9BD7715-6C26-42F0-B183-64D82AEE5869}"/>
            </a:ext>
          </a:extLst>
        </xdr:cNvPr>
        <xdr:cNvSpPr txBox="1"/>
      </xdr:nvSpPr>
      <xdr:spPr>
        <a:xfrm>
          <a:off x="220980" y="9525"/>
          <a:ext cx="2571666" cy="6463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3600" baseline="0">
              <a:solidFill>
                <a:srgbClr val="363636"/>
              </a:solidFill>
              <a:latin typeface="Roboto Black" panose="02000000000000000000" pitchFamily="2" charset="0"/>
              <a:ea typeface="Roboto Black" panose="02000000000000000000" pitchFamily="2" charset="0"/>
              <a:cs typeface="Roboto Black" panose="02000000000000000000" pitchFamily="2" charset="0"/>
            </a:rPr>
            <a:t>Learn More</a:t>
          </a:r>
          <a:endParaRPr lang="en-GB" sz="3600">
            <a:solidFill>
              <a:srgbClr val="363636"/>
            </a:solidFill>
            <a:latin typeface="Roboto Black" panose="02000000000000000000" pitchFamily="2" charset="0"/>
            <a:ea typeface="Roboto Black" panose="02000000000000000000" pitchFamily="2" charset="0"/>
            <a:cs typeface="Roboto Black" panose="02000000000000000000" pitchFamily="2" charset="0"/>
          </a:endParaRPr>
        </a:p>
      </xdr:txBody>
    </xdr:sp>
    <xdr:clientData/>
  </xdr:oneCellAnchor>
  <xdr:twoCellAnchor>
    <xdr:from>
      <xdr:col>6</xdr:col>
      <xdr:colOff>213361</xdr:colOff>
      <xdr:row>6</xdr:row>
      <xdr:rowOff>35860</xdr:rowOff>
    </xdr:from>
    <xdr:to>
      <xdr:col>12</xdr:col>
      <xdr:colOff>130629</xdr:colOff>
      <xdr:row>9</xdr:row>
      <xdr:rowOff>185058</xdr:rowOff>
    </xdr:to>
    <xdr:sp macro="" textlink="">
      <xdr:nvSpPr>
        <xdr:cNvPr id="4" name="Rectangle: Rounded Corner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F17420A-D29E-42E6-A32F-36B1D1041B02}"/>
            </a:ext>
          </a:extLst>
        </xdr:cNvPr>
        <xdr:cNvSpPr/>
      </xdr:nvSpPr>
      <xdr:spPr>
        <a:xfrm>
          <a:off x="7536181" y="1216960"/>
          <a:ext cx="3361508" cy="1353158"/>
        </a:xfrm>
        <a:prstGeom prst="roundRect">
          <a:avLst/>
        </a:prstGeom>
        <a:solidFill>
          <a:srgbClr val="FEF6F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200" b="0" i="1">
            <a:solidFill>
              <a:schemeClr val="tx1">
                <a:lumMod val="75000"/>
                <a:lumOff val="25000"/>
              </a:schemeClr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200" b="0" i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This course has enabled me to finish jobs in </a:t>
          </a:r>
          <a:br>
            <a:rPr lang="en-US" sz="1200" b="0" i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</a:br>
          <a:r>
            <a:rPr lang="en-US" sz="1200" b="0" i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5-10% of the time due to my ability to process Excel so far. It has also given me the confidence to better get around Excel.</a:t>
          </a:r>
        </a:p>
        <a:p>
          <a:pPr algn="l"/>
          <a:r>
            <a:rPr lang="en-US" sz="1200" b="1" i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en-US" sz="1200" b="1" i="1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 i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Mitchell Ryan </a:t>
          </a:r>
          <a:endParaRPr lang="en-US" sz="1200" i="1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>
    <xdr:from>
      <xdr:col>3</xdr:col>
      <xdr:colOff>457200</xdr:colOff>
      <xdr:row>10</xdr:row>
      <xdr:rowOff>108857</xdr:rowOff>
    </xdr:from>
    <xdr:to>
      <xdr:col>12</xdr:col>
      <xdr:colOff>163286</xdr:colOff>
      <xdr:row>19</xdr:row>
      <xdr:rowOff>119743</xdr:rowOff>
    </xdr:to>
    <xdr:sp macro="" textlink="">
      <xdr:nvSpPr>
        <xdr:cNvPr id="5" name="Rectangle: Rounded Corners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AC2FCF7-8BEC-47D9-A0A0-8A2F9BE1BF44}"/>
            </a:ext>
          </a:extLst>
        </xdr:cNvPr>
        <xdr:cNvSpPr/>
      </xdr:nvSpPr>
      <xdr:spPr>
        <a:xfrm>
          <a:off x="5814060" y="2730137"/>
          <a:ext cx="5116286" cy="2197826"/>
        </a:xfrm>
        <a:prstGeom prst="roundRect">
          <a:avLst/>
        </a:prstGeom>
        <a:solidFill>
          <a:srgbClr val="FEF6F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200" b="0" i="0">
            <a:solidFill>
              <a:schemeClr val="tx1">
                <a:lumMod val="75000"/>
                <a:lumOff val="25000"/>
              </a:schemeClr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200" b="0" i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I'm using Excel often at work as a business architect. I was able to achieve what I wanted a lot of the time but sometimes, I wasn't using the most efficient way. Hence, I subscribed to the Black Belt package. There were a lot of AH-HA moments! I'm now able to use Power Query and build good looking dashboards more easily but it's only the first course out of a series I'm taking with you. </a:t>
          </a:r>
          <a:br>
            <a:rPr lang="en-US" sz="1200" b="0" i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</a:br>
          <a:r>
            <a:rPr lang="en-US" sz="1200" b="0" i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I'm very excited about it!</a:t>
          </a:r>
        </a:p>
        <a:p>
          <a:pPr algn="l"/>
          <a:r>
            <a:rPr lang="en-US" sz="1200" b="1" i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en-US" sz="1200" b="1" i="1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 i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Christian Fiset </a:t>
          </a:r>
          <a:br>
            <a:rPr lang="en-US" sz="1200" b="0" i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</a:br>
          <a:r>
            <a:rPr lang="en-US" sz="1200" b="0" i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(Excel</a:t>
          </a:r>
          <a:r>
            <a:rPr lang="en-US" sz="1200" b="0" i="1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 Black Belt Bundle)</a:t>
          </a:r>
          <a:endParaRPr lang="en-US" sz="1200" i="1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 editAs="oneCell">
    <xdr:from>
      <xdr:col>6</xdr:col>
      <xdr:colOff>22860</xdr:colOff>
      <xdr:row>0</xdr:row>
      <xdr:rowOff>38100</xdr:rowOff>
    </xdr:from>
    <xdr:to>
      <xdr:col>13</xdr:col>
      <xdr:colOff>114300</xdr:colOff>
      <xdr:row>4</xdr:row>
      <xdr:rowOff>116484</xdr:rowOff>
    </xdr:to>
    <xdr:pic>
      <xdr:nvPicPr>
        <xdr:cNvPr id="6" name="Graphic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8E2046C-EA15-49AF-BA55-91FA409ECD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7345680" y="38100"/>
          <a:ext cx="3726180" cy="908964"/>
        </a:xfrm>
        <a:prstGeom prst="rect">
          <a:avLst/>
        </a:prstGeom>
      </xdr:spPr>
    </xdr:pic>
    <xdr:clientData/>
  </xdr:twoCellAnchor>
  <xdr:twoCellAnchor editAs="oneCell">
    <xdr:from>
      <xdr:col>8</xdr:col>
      <xdr:colOff>391467</xdr:colOff>
      <xdr:row>16</xdr:row>
      <xdr:rowOff>0</xdr:rowOff>
    </xdr:from>
    <xdr:to>
      <xdr:col>13</xdr:col>
      <xdr:colOff>170329</xdr:colOff>
      <xdr:row>19</xdr:row>
      <xdr:rowOff>171610</xdr:rowOff>
    </xdr:to>
    <xdr:pic>
      <xdr:nvPicPr>
        <xdr:cNvPr id="7" name="Picture 6" descr="Logo&#10;&#10;Description automatically generated with medium confidence">
          <a:extLst>
            <a:ext uri="{FF2B5EF4-FFF2-40B4-BE49-F238E27FC236}">
              <a16:creationId xmlns:a16="http://schemas.microsoft.com/office/drawing/2014/main" id="{4EC75542-E048-41E7-A4BE-04848158E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024927" y="4259580"/>
          <a:ext cx="2102962" cy="720251"/>
        </a:xfrm>
        <a:prstGeom prst="rect">
          <a:avLst/>
        </a:prstGeom>
      </xdr:spPr>
    </xdr:pic>
    <xdr:clientData/>
  </xdr:twoCellAnchor>
  <xdr:twoCellAnchor>
    <xdr:from>
      <xdr:col>2</xdr:col>
      <xdr:colOff>7621</xdr:colOff>
      <xdr:row>12</xdr:row>
      <xdr:rowOff>99060</xdr:rowOff>
    </xdr:from>
    <xdr:to>
      <xdr:col>2</xdr:col>
      <xdr:colOff>1836421</xdr:colOff>
      <xdr:row>13</xdr:row>
      <xdr:rowOff>99060</xdr:rowOff>
    </xdr:to>
    <xdr:sp macro="" textlink="">
      <xdr:nvSpPr>
        <xdr:cNvPr id="8" name="Flowchart: Terminator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3643846-FE9A-4EB2-8A9C-EAFB702DE318}"/>
            </a:ext>
          </a:extLst>
        </xdr:cNvPr>
        <xdr:cNvSpPr/>
      </xdr:nvSpPr>
      <xdr:spPr>
        <a:xfrm>
          <a:off x="342901" y="3208020"/>
          <a:ext cx="1828800" cy="502920"/>
        </a:xfrm>
        <a:prstGeom prst="flowChartTerminator">
          <a:avLst/>
        </a:prstGeom>
        <a:solidFill>
          <a:srgbClr val="EC4C4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 b="0">
              <a:latin typeface="Proxima Nova" panose="02000506030000020004"/>
            </a:rPr>
            <a:t>Get a Course</a:t>
          </a:r>
        </a:p>
      </xdr:txBody>
    </xdr:sp>
    <xdr:clientData/>
  </xdr:twoCellAnchor>
  <xdr:twoCellAnchor>
    <xdr:from>
      <xdr:col>1</xdr:col>
      <xdr:colOff>137161</xdr:colOff>
      <xdr:row>7</xdr:row>
      <xdr:rowOff>175260</xdr:rowOff>
    </xdr:from>
    <xdr:to>
      <xdr:col>2</xdr:col>
      <xdr:colOff>1752601</xdr:colOff>
      <xdr:row>8</xdr:row>
      <xdr:rowOff>297180</xdr:rowOff>
    </xdr:to>
    <xdr:sp macro="" textlink="">
      <xdr:nvSpPr>
        <xdr:cNvPr id="9" name="Flowchart: Terminator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8E70A995-E7C1-4149-9CE0-814016EAD1C1}"/>
            </a:ext>
          </a:extLst>
        </xdr:cNvPr>
        <xdr:cNvSpPr/>
      </xdr:nvSpPr>
      <xdr:spPr>
        <a:xfrm>
          <a:off x="243841" y="1653540"/>
          <a:ext cx="1844040" cy="502920"/>
        </a:xfrm>
        <a:prstGeom prst="flowChartTerminator">
          <a:avLst/>
        </a:prstGeom>
        <a:solidFill>
          <a:srgbClr val="197E4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 b="0">
              <a:latin typeface="Proxima Nova" panose="02000506030000020004"/>
            </a:rPr>
            <a:t>Free Tutorials</a:t>
          </a:r>
        </a:p>
      </xdr:txBody>
    </xdr:sp>
    <xdr:clientData/>
  </xdr:twoCellAnchor>
  <xdr:twoCellAnchor editAs="oneCell">
    <xdr:from>
      <xdr:col>6</xdr:col>
      <xdr:colOff>348727</xdr:colOff>
      <xdr:row>6</xdr:row>
      <xdr:rowOff>104171</xdr:rowOff>
    </xdr:from>
    <xdr:to>
      <xdr:col>6</xdr:col>
      <xdr:colOff>556371</xdr:colOff>
      <xdr:row>6</xdr:row>
      <xdr:rowOff>270286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E29F0B2A-3617-434A-B33D-23D404E33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671547" y="1285271"/>
          <a:ext cx="207644" cy="166115"/>
        </a:xfrm>
        <a:prstGeom prst="rect">
          <a:avLst/>
        </a:prstGeom>
      </xdr:spPr>
    </xdr:pic>
    <xdr:clientData/>
  </xdr:twoCellAnchor>
  <xdr:twoCellAnchor editAs="oneCell">
    <xdr:from>
      <xdr:col>4</xdr:col>
      <xdr:colOff>100148</xdr:colOff>
      <xdr:row>11</xdr:row>
      <xdr:rowOff>109946</xdr:rowOff>
    </xdr:from>
    <xdr:to>
      <xdr:col>4</xdr:col>
      <xdr:colOff>303437</xdr:colOff>
      <xdr:row>11</xdr:row>
      <xdr:rowOff>276061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ADB1ED5-4434-4C21-A6E2-E00288502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112328" y="2837906"/>
          <a:ext cx="203289" cy="1661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472440</xdr:colOff>
      <xdr:row>1</xdr:row>
      <xdr:rowOff>53340</xdr:rowOff>
    </xdr:from>
    <xdr:to>
      <xdr:col>10</xdr:col>
      <xdr:colOff>457200</xdr:colOff>
      <xdr:row>16</xdr:row>
      <xdr:rowOff>53340</xdr:rowOff>
    </xdr:to>
    <xdr:graphicFrame macro="">
      <xdr:nvGraphicFramePr>
        <xdr:cNvPr id="3" name="Chart 2" descr="Chart type: Clustered Column. 'Cost' by 'Category'&#10;&#10;Description automatically generated">
          <a:extLst>
            <a:ext uri="{FF2B5EF4-FFF2-40B4-BE49-F238E27FC236}">
              <a16:creationId xmlns:a16="http://schemas.microsoft.com/office/drawing/2014/main" id="{6822F276-0FB0-4ECB-8269-DA17EE8161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434340</xdr:colOff>
      <xdr:row>17</xdr:row>
      <xdr:rowOff>68580</xdr:rowOff>
    </xdr:from>
    <xdr:to>
      <xdr:col>10</xdr:col>
      <xdr:colOff>419100</xdr:colOff>
      <xdr:row>32</xdr:row>
      <xdr:rowOff>68580</xdr:rowOff>
    </xdr:to>
    <xdr:graphicFrame macro="">
      <xdr:nvGraphicFramePr>
        <xdr:cNvPr id="4" name="Chart 3" descr="Chart type: Line. 'Cost' by year and month of 'Date'&#10;&#10;Description automatically generated">
          <a:extLst>
            <a:ext uri="{FF2B5EF4-FFF2-40B4-BE49-F238E27FC236}">
              <a16:creationId xmlns:a16="http://schemas.microsoft.com/office/drawing/2014/main" id="{0A139DDE-A40C-4BEB-BDF3-885479593F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12</xdr:col>
      <xdr:colOff>38100</xdr:colOff>
      <xdr:row>18</xdr:row>
      <xdr:rowOff>28575</xdr:rowOff>
    </xdr:to>
    <xdr:graphicFrame macro="">
      <xdr:nvGraphicFramePr>
        <xdr:cNvPr id="2" name="Chart 1" descr="Chart type: Line. For 'Category: Tobacco', 2/1/2022 has maximum 'Cost'.&#10;&#10;Description automatically generated">
          <a:extLst>
            <a:ext uri="{FF2B5EF4-FFF2-40B4-BE49-F238E27FC236}">
              <a16:creationId xmlns:a16="http://schemas.microsoft.com/office/drawing/2014/main" id="{2CFE77AC-6714-6C79-50C2-0B9B9FDE5B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na Niedzwiecka" refreshedDate="45261.697777083333" createdVersion="8" refreshedVersion="8" minRefreshableVersion="3" recordCount="204" xr:uid="{053A23CA-76AC-480E-8279-12A9115EADDB}">
  <cacheSource type="worksheet">
    <worksheetSource ref="A1:F205" sheet="Data for Analysis"/>
  </cacheSource>
  <cacheFields count="8">
    <cacheField name="Purchasing Org." numFmtId="0">
      <sharedItems/>
    </cacheField>
    <cacheField name="Category" numFmtId="0">
      <sharedItems count="4">
        <s v="Liquor"/>
        <s v="Tobacco"/>
        <s v="Perfumery"/>
        <s v="Food"/>
      </sharedItems>
    </cacheField>
    <cacheField name="Vendor number" numFmtId="0">
      <sharedItems containsSemiMixedTypes="0" containsString="0" containsNumber="1" containsInteger="1" minValue="3100998" maxValue="3301021"/>
    </cacheField>
    <cacheField name="Vendor" numFmtId="0">
      <sharedItems count="52">
        <s v="Diageo "/>
        <s v="Anheuser-Busch"/>
        <s v="Ambev"/>
        <s v="Pernod Ricard"/>
        <s v="Carlsberg"/>
        <s v="Enjoy Wine &amp; Spirits"/>
        <s v="Asahi Group"/>
        <s v="Treasury Wine Estate"/>
        <s v="United Breweries"/>
        <s v="Fever-Tree Drinks"/>
        <s v="Royal Unibrew"/>
        <s v="Hawesko"/>
        <s v="Ottakringer Getränke"/>
        <s v="Vintage Wine Estates"/>
        <s v="British American Tobacco"/>
        <s v="Davidoff Import / Export SA"/>
        <s v="Fiedler und Lundgren"/>
        <s v="Hempacco"/>
        <s v="Philip Morris"/>
        <s v="Altria Group"/>
        <s v="Swedish Match"/>
        <s v="Vector Group"/>
        <s v="Mibelle AG"/>
        <s v="Revlon Inc"/>
        <s v="Sephora US"/>
        <s v="Sasol Italy"/>
        <s v="New Avon Company"/>
        <s v="Tropical Labs"/>
        <s v="Vigon International"/>
        <s v="TMC Industries Inc"/>
        <s v="Sally Beauty Holdings"/>
        <s v="Beiersdorf AG"/>
        <s v="L'Oreal USA"/>
        <s v="Givaudan SA"/>
        <s v="Maus Frères SA"/>
        <s v="Romella International AB"/>
        <s v="Valora Trade Travel Retail"/>
        <s v="Nestlé S.A"/>
        <s v="Coca-Cola Enterprises US"/>
        <s v="PepsiCo US"/>
        <s v="Mondelēz International"/>
        <s v="Kraft Heinz Co"/>
        <s v="Mars BV International"/>
        <s v="General Mills"/>
        <s v="Ferrero"/>
        <s v="Kellogg Co"/>
        <s v="Sysco"/>
        <s v="George Weston"/>
        <s v="Tyson Foods"/>
        <s v="Danone"/>
        <s v="Valrhona Chocolaterie SAS"/>
        <s v="Diageo" u="1"/>
      </sharedItems>
    </cacheField>
    <cacheField name="Date" numFmtId="14">
      <sharedItems containsSemiMixedTypes="0" containsNonDate="0" containsDate="1" containsString="0" minDate="2022-01-01T00:00:00" maxDate="2022-04-02T00:00:00" count="4">
        <d v="2022-01-01T00:00:00"/>
        <d v="2022-02-01T00:00:00"/>
        <d v="2022-03-01T00:00:00"/>
        <d v="2022-04-01T00:00:00"/>
      </sharedItems>
      <fieldGroup par="7"/>
    </cacheField>
    <cacheField name="Cost" numFmtId="3">
      <sharedItems containsSemiMixedTypes="0" containsString="0" containsNumber="1" containsInteger="1" minValue="55915" maxValue="26385220"/>
    </cacheField>
    <cacheField name="Years" numFmtId="0" databaseField="0">
      <fieldGroup base="4">
        <rangePr autoStart="0" autoEnd="0" groupBy="years" startDate="2022-01-01T00:00:00" endDate="2022-04-02T00:00:00"/>
        <groupItems count="3">
          <s v="&lt;1/1/2022"/>
          <s v="2022"/>
          <s v="&gt;4/2/2022"/>
        </groupItems>
      </fieldGroup>
    </cacheField>
    <cacheField name="Months" numFmtId="0" databaseField="0">
      <fieldGroup base="4">
        <rangePr autoStart="0" autoEnd="0" groupBy="months" startDate="2022-01-01T00:00:00" endDate="2022-04-02T00:00:00"/>
        <groupItems count="14">
          <s v="&lt;1/1/2022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4/2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4">
  <r>
    <s v="Org Austria"/>
    <x v="0"/>
    <n v="3201956"/>
    <x v="0"/>
    <x v="0"/>
    <n v="692648"/>
  </r>
  <r>
    <s v="Org Austria"/>
    <x v="0"/>
    <n v="3201956"/>
    <x v="0"/>
    <x v="1"/>
    <n v="2161326"/>
  </r>
  <r>
    <s v="Org Austria"/>
    <x v="0"/>
    <n v="3201956"/>
    <x v="0"/>
    <x v="2"/>
    <n v="2406912"/>
  </r>
  <r>
    <s v="Org Austria"/>
    <x v="0"/>
    <n v="3201956"/>
    <x v="0"/>
    <x v="3"/>
    <n v="407931"/>
  </r>
  <r>
    <s v="Org Austria"/>
    <x v="0"/>
    <n v="3201052"/>
    <x v="1"/>
    <x v="0"/>
    <n v="1323418"/>
  </r>
  <r>
    <s v="Org Austria"/>
    <x v="0"/>
    <n v="3201052"/>
    <x v="1"/>
    <x v="1"/>
    <n v="765504"/>
  </r>
  <r>
    <s v="Org Austria"/>
    <x v="0"/>
    <n v="3201052"/>
    <x v="1"/>
    <x v="2"/>
    <n v="2464214"/>
  </r>
  <r>
    <s v="Org Austria"/>
    <x v="0"/>
    <n v="3201052"/>
    <x v="1"/>
    <x v="3"/>
    <n v="490023"/>
  </r>
  <r>
    <s v="Org Austria"/>
    <x v="0"/>
    <n v="3201048"/>
    <x v="2"/>
    <x v="0"/>
    <n v="1995309"/>
  </r>
  <r>
    <s v="Org Austria"/>
    <x v="0"/>
    <n v="3201048"/>
    <x v="2"/>
    <x v="1"/>
    <n v="178183"/>
  </r>
  <r>
    <s v="Org Austria"/>
    <x v="0"/>
    <n v="3201048"/>
    <x v="2"/>
    <x v="2"/>
    <n v="2348261"/>
  </r>
  <r>
    <s v="Org Austria"/>
    <x v="0"/>
    <n v="3201048"/>
    <x v="2"/>
    <x v="3"/>
    <n v="1517768"/>
  </r>
  <r>
    <s v="Org Austria"/>
    <x v="0"/>
    <n v="3200818"/>
    <x v="3"/>
    <x v="0"/>
    <n v="1853406"/>
  </r>
  <r>
    <s v="Org Austria"/>
    <x v="0"/>
    <n v="3200818"/>
    <x v="3"/>
    <x v="1"/>
    <n v="1319303"/>
  </r>
  <r>
    <s v="Org Austria"/>
    <x v="0"/>
    <n v="3200818"/>
    <x v="3"/>
    <x v="2"/>
    <n v="2469398"/>
  </r>
  <r>
    <s v="Org Austria"/>
    <x v="0"/>
    <n v="3200818"/>
    <x v="3"/>
    <x v="3"/>
    <n v="1421873"/>
  </r>
  <r>
    <s v="Org Austria"/>
    <x v="0"/>
    <n v="3101013"/>
    <x v="4"/>
    <x v="0"/>
    <n v="1426253"/>
  </r>
  <r>
    <s v="Org Austria"/>
    <x v="0"/>
    <n v="3101013"/>
    <x v="4"/>
    <x v="1"/>
    <n v="125897"/>
  </r>
  <r>
    <s v="Org Austria"/>
    <x v="0"/>
    <n v="3101013"/>
    <x v="4"/>
    <x v="2"/>
    <n v="352434"/>
  </r>
  <r>
    <s v="Org Austria"/>
    <x v="0"/>
    <n v="3101013"/>
    <x v="4"/>
    <x v="3"/>
    <n v="684370"/>
  </r>
  <r>
    <s v="Org Austria"/>
    <x v="0"/>
    <n v="3203816"/>
    <x v="5"/>
    <x v="0"/>
    <n v="1095259"/>
  </r>
  <r>
    <s v="Org Austria"/>
    <x v="0"/>
    <n v="3203816"/>
    <x v="5"/>
    <x v="1"/>
    <n v="1129665"/>
  </r>
  <r>
    <s v="Org Austria"/>
    <x v="0"/>
    <n v="3203816"/>
    <x v="5"/>
    <x v="2"/>
    <n v="1941455"/>
  </r>
  <r>
    <s v="Org Austria"/>
    <x v="0"/>
    <n v="3203816"/>
    <x v="5"/>
    <x v="3"/>
    <n v="1803116"/>
  </r>
  <r>
    <s v="Org Austria"/>
    <x v="0"/>
    <n v="3203727"/>
    <x v="6"/>
    <x v="0"/>
    <n v="1971229"/>
  </r>
  <r>
    <s v="Org Austria"/>
    <x v="0"/>
    <n v="3203727"/>
    <x v="6"/>
    <x v="1"/>
    <n v="287130"/>
  </r>
  <r>
    <s v="Org Austria"/>
    <x v="0"/>
    <n v="3203727"/>
    <x v="6"/>
    <x v="2"/>
    <n v="227713"/>
  </r>
  <r>
    <s v="Org Austria"/>
    <x v="0"/>
    <n v="3203727"/>
    <x v="6"/>
    <x v="3"/>
    <n v="1657860"/>
  </r>
  <r>
    <s v="Org Austria"/>
    <x v="0"/>
    <n v="3101105"/>
    <x v="7"/>
    <x v="0"/>
    <n v="2555270"/>
  </r>
  <r>
    <s v="Org Austria"/>
    <x v="0"/>
    <n v="3101105"/>
    <x v="7"/>
    <x v="1"/>
    <n v="1079800"/>
  </r>
  <r>
    <s v="Org Austria"/>
    <x v="0"/>
    <n v="3101105"/>
    <x v="7"/>
    <x v="2"/>
    <n v="1075247"/>
  </r>
  <r>
    <s v="Org Austria"/>
    <x v="0"/>
    <n v="3101105"/>
    <x v="7"/>
    <x v="3"/>
    <n v="843857"/>
  </r>
  <r>
    <s v="Org Austria"/>
    <x v="0"/>
    <n v="3301021"/>
    <x v="8"/>
    <x v="0"/>
    <n v="2188743"/>
  </r>
  <r>
    <s v="Org Austria"/>
    <x v="0"/>
    <n v="3301021"/>
    <x v="8"/>
    <x v="1"/>
    <n v="196645"/>
  </r>
  <r>
    <s v="Org Austria"/>
    <x v="0"/>
    <n v="3301021"/>
    <x v="8"/>
    <x v="2"/>
    <n v="2517426"/>
  </r>
  <r>
    <s v="Org Austria"/>
    <x v="0"/>
    <n v="3301021"/>
    <x v="8"/>
    <x v="3"/>
    <n v="2211676"/>
  </r>
  <r>
    <s v="Org Austria"/>
    <x v="0"/>
    <n v="3201654"/>
    <x v="9"/>
    <x v="0"/>
    <n v="2206695"/>
  </r>
  <r>
    <s v="Org Austria"/>
    <x v="0"/>
    <n v="3201654"/>
    <x v="9"/>
    <x v="1"/>
    <n v="2567836"/>
  </r>
  <r>
    <s v="Org Austria"/>
    <x v="0"/>
    <n v="3201654"/>
    <x v="9"/>
    <x v="2"/>
    <n v="1336903"/>
  </r>
  <r>
    <s v="Org Austria"/>
    <x v="0"/>
    <n v="3201654"/>
    <x v="9"/>
    <x v="3"/>
    <n v="1119057"/>
  </r>
  <r>
    <s v="Org Austria"/>
    <x v="0"/>
    <n v="3201556"/>
    <x v="10"/>
    <x v="0"/>
    <n v="967675"/>
  </r>
  <r>
    <s v="Org Austria"/>
    <x v="0"/>
    <n v="3201556"/>
    <x v="10"/>
    <x v="1"/>
    <n v="1160954"/>
  </r>
  <r>
    <s v="Org Austria"/>
    <x v="0"/>
    <n v="3201556"/>
    <x v="10"/>
    <x v="2"/>
    <n v="138133"/>
  </r>
  <r>
    <s v="Org Austria"/>
    <x v="0"/>
    <n v="3201556"/>
    <x v="10"/>
    <x v="3"/>
    <n v="1472475"/>
  </r>
  <r>
    <s v="Org Austria"/>
    <x v="0"/>
    <n v="3203839"/>
    <x v="11"/>
    <x v="0"/>
    <n v="1954545"/>
  </r>
  <r>
    <s v="Org Austria"/>
    <x v="0"/>
    <n v="3203839"/>
    <x v="11"/>
    <x v="1"/>
    <n v="2233379"/>
  </r>
  <r>
    <s v="Org Austria"/>
    <x v="0"/>
    <n v="3203839"/>
    <x v="11"/>
    <x v="2"/>
    <n v="251519"/>
  </r>
  <r>
    <s v="Org Austria"/>
    <x v="0"/>
    <n v="3203839"/>
    <x v="11"/>
    <x v="3"/>
    <n v="1022462"/>
  </r>
  <r>
    <s v="Org Austria"/>
    <x v="0"/>
    <n v="3201262"/>
    <x v="12"/>
    <x v="0"/>
    <n v="1480160"/>
  </r>
  <r>
    <s v="Org Austria"/>
    <x v="0"/>
    <n v="3201262"/>
    <x v="12"/>
    <x v="1"/>
    <n v="1430391"/>
  </r>
  <r>
    <s v="Org Austria"/>
    <x v="0"/>
    <n v="3201262"/>
    <x v="12"/>
    <x v="2"/>
    <n v="2581685"/>
  </r>
  <r>
    <s v="Org Austria"/>
    <x v="0"/>
    <n v="3201262"/>
    <x v="12"/>
    <x v="3"/>
    <n v="1024743"/>
  </r>
  <r>
    <s v="Org Austria"/>
    <x v="0"/>
    <n v="3300067"/>
    <x v="13"/>
    <x v="0"/>
    <n v="983327"/>
  </r>
  <r>
    <s v="Org Austria"/>
    <x v="0"/>
    <n v="3300067"/>
    <x v="13"/>
    <x v="1"/>
    <n v="392647"/>
  </r>
  <r>
    <s v="Org Austria"/>
    <x v="0"/>
    <n v="3300067"/>
    <x v="13"/>
    <x v="2"/>
    <n v="1467573"/>
  </r>
  <r>
    <s v="Org Austria"/>
    <x v="0"/>
    <n v="3300067"/>
    <x v="13"/>
    <x v="3"/>
    <n v="1077004"/>
  </r>
  <r>
    <s v="Org Austria"/>
    <x v="1"/>
    <n v="3204465"/>
    <x v="14"/>
    <x v="0"/>
    <n v="2675480"/>
  </r>
  <r>
    <s v="Org Austria"/>
    <x v="1"/>
    <n v="3204465"/>
    <x v="14"/>
    <x v="1"/>
    <n v="2285065"/>
  </r>
  <r>
    <s v="Org Austria"/>
    <x v="1"/>
    <n v="3204465"/>
    <x v="14"/>
    <x v="2"/>
    <n v="896324"/>
  </r>
  <r>
    <s v="Org Austria"/>
    <x v="1"/>
    <n v="3204465"/>
    <x v="14"/>
    <x v="3"/>
    <n v="1968989"/>
  </r>
  <r>
    <s v="Org Austria"/>
    <x v="1"/>
    <n v="3101015"/>
    <x v="15"/>
    <x v="0"/>
    <n v="1355675"/>
  </r>
  <r>
    <s v="Org Austria"/>
    <x v="1"/>
    <n v="3101015"/>
    <x v="15"/>
    <x v="1"/>
    <n v="1837370"/>
  </r>
  <r>
    <s v="Org Austria"/>
    <x v="1"/>
    <n v="3101015"/>
    <x v="15"/>
    <x v="2"/>
    <n v="1120436"/>
  </r>
  <r>
    <s v="Org Austria"/>
    <x v="1"/>
    <n v="3101015"/>
    <x v="15"/>
    <x v="3"/>
    <n v="874749"/>
  </r>
  <r>
    <s v="Org Austria"/>
    <x v="1"/>
    <n v="3100998"/>
    <x v="16"/>
    <x v="0"/>
    <n v="66702"/>
  </r>
  <r>
    <s v="Org Austria"/>
    <x v="1"/>
    <n v="3100998"/>
    <x v="16"/>
    <x v="1"/>
    <n v="187109"/>
  </r>
  <r>
    <s v="Org Austria"/>
    <x v="1"/>
    <n v="3100998"/>
    <x v="16"/>
    <x v="2"/>
    <n v="2552025"/>
  </r>
  <r>
    <s v="Org Austria"/>
    <x v="1"/>
    <n v="3100998"/>
    <x v="16"/>
    <x v="3"/>
    <n v="1027331"/>
  </r>
  <r>
    <s v="Org Austria"/>
    <x v="1"/>
    <n v="3201115"/>
    <x v="17"/>
    <x v="0"/>
    <n v="1060799"/>
  </r>
  <r>
    <s v="Org Austria"/>
    <x v="1"/>
    <n v="3201115"/>
    <x v="17"/>
    <x v="1"/>
    <n v="1679209"/>
  </r>
  <r>
    <s v="Org Austria"/>
    <x v="1"/>
    <n v="3201115"/>
    <x v="17"/>
    <x v="2"/>
    <n v="863436"/>
  </r>
  <r>
    <s v="Org Austria"/>
    <x v="1"/>
    <n v="3201115"/>
    <x v="17"/>
    <x v="3"/>
    <n v="2136363"/>
  </r>
  <r>
    <s v="Org Austria"/>
    <x v="1"/>
    <n v="3201011"/>
    <x v="18"/>
    <x v="0"/>
    <n v="1077895"/>
  </r>
  <r>
    <s v="Org Austria"/>
    <x v="1"/>
    <n v="3201011"/>
    <x v="18"/>
    <x v="1"/>
    <n v="1871009"/>
  </r>
  <r>
    <s v="Org Austria"/>
    <x v="1"/>
    <n v="3201011"/>
    <x v="18"/>
    <x v="2"/>
    <n v="2569667"/>
  </r>
  <r>
    <s v="Org Austria"/>
    <x v="1"/>
    <n v="3201011"/>
    <x v="18"/>
    <x v="3"/>
    <n v="2423650"/>
  </r>
  <r>
    <s v="Org Austria"/>
    <x v="1"/>
    <n v="3201442"/>
    <x v="19"/>
    <x v="0"/>
    <n v="1371315"/>
  </r>
  <r>
    <s v="Org Austria"/>
    <x v="1"/>
    <n v="3201442"/>
    <x v="19"/>
    <x v="1"/>
    <n v="1189571"/>
  </r>
  <r>
    <s v="Org Austria"/>
    <x v="1"/>
    <n v="3201442"/>
    <x v="19"/>
    <x v="2"/>
    <n v="1709109"/>
  </r>
  <r>
    <s v="Org Austria"/>
    <x v="1"/>
    <n v="3201442"/>
    <x v="19"/>
    <x v="3"/>
    <n v="1020934"/>
  </r>
  <r>
    <s v="Org Austria"/>
    <x v="1"/>
    <n v="3301003"/>
    <x v="20"/>
    <x v="0"/>
    <n v="1464539"/>
  </r>
  <r>
    <s v="Org Austria"/>
    <x v="1"/>
    <n v="3301003"/>
    <x v="20"/>
    <x v="1"/>
    <n v="58332"/>
  </r>
  <r>
    <s v="Org Austria"/>
    <x v="1"/>
    <n v="3301003"/>
    <x v="20"/>
    <x v="2"/>
    <n v="692581"/>
  </r>
  <r>
    <s v="Org Austria"/>
    <x v="1"/>
    <n v="3301003"/>
    <x v="20"/>
    <x v="3"/>
    <n v="187523"/>
  </r>
  <r>
    <s v="Org Austria"/>
    <x v="1"/>
    <n v="3202231"/>
    <x v="21"/>
    <x v="0"/>
    <n v="1176720"/>
  </r>
  <r>
    <s v="Org Austria"/>
    <x v="1"/>
    <n v="3202231"/>
    <x v="21"/>
    <x v="1"/>
    <n v="2523028"/>
  </r>
  <r>
    <s v="Org Austria"/>
    <x v="1"/>
    <n v="3202231"/>
    <x v="21"/>
    <x v="2"/>
    <n v="442890"/>
  </r>
  <r>
    <s v="Org Austria"/>
    <x v="1"/>
    <n v="3202231"/>
    <x v="21"/>
    <x v="3"/>
    <n v="257389"/>
  </r>
  <r>
    <s v="Org Austria"/>
    <x v="2"/>
    <n v="3201721"/>
    <x v="22"/>
    <x v="0"/>
    <n v="2081558"/>
  </r>
  <r>
    <s v="Org Austria"/>
    <x v="2"/>
    <n v="3201721"/>
    <x v="22"/>
    <x v="1"/>
    <n v="81311"/>
  </r>
  <r>
    <s v="Org Austria"/>
    <x v="2"/>
    <n v="3201721"/>
    <x v="22"/>
    <x v="2"/>
    <n v="2247512"/>
  </r>
  <r>
    <s v="Org Austria"/>
    <x v="2"/>
    <n v="3201721"/>
    <x v="22"/>
    <x v="3"/>
    <n v="2443701"/>
  </r>
  <r>
    <s v="Org Austria"/>
    <x v="2"/>
    <n v="3204487"/>
    <x v="23"/>
    <x v="0"/>
    <n v="2235878"/>
  </r>
  <r>
    <s v="Org Austria"/>
    <x v="2"/>
    <n v="3204487"/>
    <x v="23"/>
    <x v="1"/>
    <n v="816540"/>
  </r>
  <r>
    <s v="Org Austria"/>
    <x v="2"/>
    <n v="3204487"/>
    <x v="23"/>
    <x v="2"/>
    <n v="304154"/>
  </r>
  <r>
    <s v="Org Austria"/>
    <x v="2"/>
    <n v="3204487"/>
    <x v="23"/>
    <x v="3"/>
    <n v="1716384"/>
  </r>
  <r>
    <s v="Org Austria"/>
    <x v="2"/>
    <n v="3203168"/>
    <x v="24"/>
    <x v="0"/>
    <n v="362319"/>
  </r>
  <r>
    <s v="Org Austria"/>
    <x v="2"/>
    <n v="3203168"/>
    <x v="24"/>
    <x v="1"/>
    <n v="2011180"/>
  </r>
  <r>
    <s v="Org Austria"/>
    <x v="2"/>
    <n v="3203168"/>
    <x v="24"/>
    <x v="2"/>
    <n v="1096609"/>
  </r>
  <r>
    <s v="Org Austria"/>
    <x v="2"/>
    <n v="3203168"/>
    <x v="24"/>
    <x v="3"/>
    <n v="1896422"/>
  </r>
  <r>
    <s v="Org Austria"/>
    <x v="2"/>
    <n v="3202676"/>
    <x v="25"/>
    <x v="0"/>
    <n v="659342"/>
  </r>
  <r>
    <s v="Org Austria"/>
    <x v="2"/>
    <n v="3202676"/>
    <x v="25"/>
    <x v="1"/>
    <n v="981870"/>
  </r>
  <r>
    <s v="Org Austria"/>
    <x v="2"/>
    <n v="3202676"/>
    <x v="25"/>
    <x v="2"/>
    <n v="2204913"/>
  </r>
  <r>
    <s v="Org Austria"/>
    <x v="2"/>
    <n v="3202676"/>
    <x v="25"/>
    <x v="3"/>
    <n v="1790090"/>
  </r>
  <r>
    <s v="Org Austria"/>
    <x v="2"/>
    <n v="3203238"/>
    <x v="26"/>
    <x v="0"/>
    <n v="2511645"/>
  </r>
  <r>
    <s v="Org Austria"/>
    <x v="2"/>
    <n v="3203238"/>
    <x v="26"/>
    <x v="1"/>
    <n v="2045263"/>
  </r>
  <r>
    <s v="Org Austria"/>
    <x v="2"/>
    <n v="3203238"/>
    <x v="26"/>
    <x v="2"/>
    <n v="92748"/>
  </r>
  <r>
    <s v="Org Austria"/>
    <x v="2"/>
    <n v="3203238"/>
    <x v="26"/>
    <x v="3"/>
    <n v="920480"/>
  </r>
  <r>
    <s v="Org Austria"/>
    <x v="2"/>
    <n v="3204029"/>
    <x v="27"/>
    <x v="0"/>
    <n v="1006153"/>
  </r>
  <r>
    <s v="Org Austria"/>
    <x v="2"/>
    <n v="3204029"/>
    <x v="27"/>
    <x v="1"/>
    <n v="1587109"/>
  </r>
  <r>
    <s v="Org Austria"/>
    <x v="2"/>
    <n v="3204029"/>
    <x v="27"/>
    <x v="2"/>
    <n v="1724283"/>
  </r>
  <r>
    <s v="Org Austria"/>
    <x v="2"/>
    <n v="3204029"/>
    <x v="27"/>
    <x v="3"/>
    <n v="89871"/>
  </r>
  <r>
    <s v="Org Austria"/>
    <x v="2"/>
    <n v="3120052"/>
    <x v="28"/>
    <x v="0"/>
    <n v="1440364"/>
  </r>
  <r>
    <s v="Org Austria"/>
    <x v="2"/>
    <n v="3120052"/>
    <x v="28"/>
    <x v="1"/>
    <n v="2492611"/>
  </r>
  <r>
    <s v="Org Austria"/>
    <x v="2"/>
    <n v="3120052"/>
    <x v="28"/>
    <x v="2"/>
    <n v="1825695"/>
  </r>
  <r>
    <s v="Org Austria"/>
    <x v="2"/>
    <n v="3120052"/>
    <x v="28"/>
    <x v="3"/>
    <n v="1189961"/>
  </r>
  <r>
    <s v="Org Austria"/>
    <x v="2"/>
    <n v="3204482"/>
    <x v="29"/>
    <x v="0"/>
    <n v="1589404"/>
  </r>
  <r>
    <s v="Org Austria"/>
    <x v="2"/>
    <n v="3204482"/>
    <x v="29"/>
    <x v="1"/>
    <n v="1614525"/>
  </r>
  <r>
    <s v="Org Austria"/>
    <x v="2"/>
    <n v="3204482"/>
    <x v="29"/>
    <x v="2"/>
    <n v="2166348"/>
  </r>
  <r>
    <s v="Org Austria"/>
    <x v="2"/>
    <n v="3204482"/>
    <x v="29"/>
    <x v="3"/>
    <n v="1404053"/>
  </r>
  <r>
    <s v="Org Austria"/>
    <x v="2"/>
    <n v="3201689"/>
    <x v="30"/>
    <x v="0"/>
    <n v="954524"/>
  </r>
  <r>
    <s v="Org Austria"/>
    <x v="2"/>
    <n v="3201689"/>
    <x v="30"/>
    <x v="1"/>
    <n v="646731"/>
  </r>
  <r>
    <s v="Org Austria"/>
    <x v="2"/>
    <n v="3201689"/>
    <x v="30"/>
    <x v="2"/>
    <n v="494046"/>
  </r>
  <r>
    <s v="Org Austria"/>
    <x v="2"/>
    <n v="3201689"/>
    <x v="30"/>
    <x v="3"/>
    <n v="400199"/>
  </r>
  <r>
    <s v="Org Austria"/>
    <x v="2"/>
    <n v="3202557"/>
    <x v="31"/>
    <x v="0"/>
    <n v="1623309"/>
  </r>
  <r>
    <s v="Org Austria"/>
    <x v="2"/>
    <n v="3202557"/>
    <x v="31"/>
    <x v="1"/>
    <n v="2060086"/>
  </r>
  <r>
    <s v="Org Austria"/>
    <x v="2"/>
    <n v="3202557"/>
    <x v="31"/>
    <x v="2"/>
    <n v="1600153"/>
  </r>
  <r>
    <s v="Org Austria"/>
    <x v="2"/>
    <n v="3202557"/>
    <x v="31"/>
    <x v="3"/>
    <n v="1217923"/>
  </r>
  <r>
    <s v="Org Austria"/>
    <x v="2"/>
    <n v="3204019"/>
    <x v="32"/>
    <x v="0"/>
    <n v="1795716"/>
  </r>
  <r>
    <s v="Org Austria"/>
    <x v="2"/>
    <n v="3204019"/>
    <x v="32"/>
    <x v="1"/>
    <n v="1851332"/>
  </r>
  <r>
    <s v="Org Austria"/>
    <x v="2"/>
    <n v="3204019"/>
    <x v="32"/>
    <x v="2"/>
    <n v="1662470"/>
  </r>
  <r>
    <s v="Org Austria"/>
    <x v="2"/>
    <n v="3204019"/>
    <x v="32"/>
    <x v="3"/>
    <n v="2427380"/>
  </r>
  <r>
    <s v="Org Austria"/>
    <x v="2"/>
    <n v="3203340"/>
    <x v="33"/>
    <x v="0"/>
    <n v="1503855"/>
  </r>
  <r>
    <s v="Org Austria"/>
    <x v="2"/>
    <n v="3203340"/>
    <x v="33"/>
    <x v="1"/>
    <n v="2660291"/>
  </r>
  <r>
    <s v="Org Austria"/>
    <x v="2"/>
    <n v="3203340"/>
    <x v="33"/>
    <x v="2"/>
    <n v="1288224"/>
  </r>
  <r>
    <s v="Org Austria"/>
    <x v="2"/>
    <n v="3203340"/>
    <x v="33"/>
    <x v="3"/>
    <n v="1550670"/>
  </r>
  <r>
    <s v="Org Austria"/>
    <x v="2"/>
    <n v="3203444"/>
    <x v="34"/>
    <x v="0"/>
    <n v="2024931"/>
  </r>
  <r>
    <s v="Org Austria"/>
    <x v="2"/>
    <n v="3203444"/>
    <x v="34"/>
    <x v="1"/>
    <n v="1951193"/>
  </r>
  <r>
    <s v="Org Austria"/>
    <x v="2"/>
    <n v="3203444"/>
    <x v="34"/>
    <x v="2"/>
    <n v="2065854"/>
  </r>
  <r>
    <s v="Org Austria"/>
    <x v="2"/>
    <n v="3203444"/>
    <x v="34"/>
    <x v="3"/>
    <n v="188245"/>
  </r>
  <r>
    <s v="Org Austria"/>
    <x v="2"/>
    <n v="3131160"/>
    <x v="35"/>
    <x v="0"/>
    <n v="2472287"/>
  </r>
  <r>
    <s v="Org Austria"/>
    <x v="2"/>
    <n v="3131160"/>
    <x v="35"/>
    <x v="1"/>
    <n v="1664953"/>
  </r>
  <r>
    <s v="Org Austria"/>
    <x v="2"/>
    <n v="3131160"/>
    <x v="35"/>
    <x v="2"/>
    <n v="1777470"/>
  </r>
  <r>
    <s v="Org Austria"/>
    <x v="2"/>
    <n v="3131160"/>
    <x v="35"/>
    <x v="3"/>
    <n v="529920"/>
  </r>
  <r>
    <s v="Org Austria"/>
    <x v="2"/>
    <n v="3200426"/>
    <x v="36"/>
    <x v="0"/>
    <n v="2449652"/>
  </r>
  <r>
    <s v="Org Austria"/>
    <x v="2"/>
    <n v="3200426"/>
    <x v="36"/>
    <x v="1"/>
    <n v="406323"/>
  </r>
  <r>
    <s v="Org Austria"/>
    <x v="2"/>
    <n v="3200426"/>
    <x v="36"/>
    <x v="2"/>
    <n v="2545659"/>
  </r>
  <r>
    <s v="Org Austria"/>
    <x v="2"/>
    <n v="3200426"/>
    <x v="36"/>
    <x v="3"/>
    <n v="1029037"/>
  </r>
  <r>
    <s v="Org Austria"/>
    <x v="3"/>
    <n v="3121136"/>
    <x v="37"/>
    <x v="0"/>
    <n v="26385220"/>
  </r>
  <r>
    <s v="Org Austria"/>
    <x v="3"/>
    <n v="3121136"/>
    <x v="37"/>
    <x v="1"/>
    <n v="831385"/>
  </r>
  <r>
    <s v="Org Austria"/>
    <x v="3"/>
    <n v="3121136"/>
    <x v="37"/>
    <x v="2"/>
    <n v="2004115"/>
  </r>
  <r>
    <s v="Org Austria"/>
    <x v="3"/>
    <n v="3121136"/>
    <x v="37"/>
    <x v="3"/>
    <n v="1026293"/>
  </r>
  <r>
    <s v="Org Austria"/>
    <x v="3"/>
    <n v="3202085"/>
    <x v="38"/>
    <x v="0"/>
    <n v="1263288"/>
  </r>
  <r>
    <s v="Org Austria"/>
    <x v="3"/>
    <n v="3202085"/>
    <x v="38"/>
    <x v="1"/>
    <n v="822173"/>
  </r>
  <r>
    <s v="Org Austria"/>
    <x v="3"/>
    <n v="3202085"/>
    <x v="38"/>
    <x v="2"/>
    <n v="917418"/>
  </r>
  <r>
    <s v="Org Austria"/>
    <x v="3"/>
    <n v="3202085"/>
    <x v="38"/>
    <x v="3"/>
    <n v="466093"/>
  </r>
  <r>
    <s v="Org Austria"/>
    <x v="3"/>
    <n v="3202238"/>
    <x v="39"/>
    <x v="0"/>
    <n v="1278169"/>
  </r>
  <r>
    <s v="Org Austria"/>
    <x v="3"/>
    <n v="3202238"/>
    <x v="39"/>
    <x v="1"/>
    <n v="2639225"/>
  </r>
  <r>
    <s v="Org Austria"/>
    <x v="3"/>
    <n v="3202238"/>
    <x v="39"/>
    <x v="2"/>
    <n v="549312"/>
  </r>
  <r>
    <s v="Org Austria"/>
    <x v="3"/>
    <n v="3202238"/>
    <x v="39"/>
    <x v="3"/>
    <n v="315817"/>
  </r>
  <r>
    <s v="Org Austria"/>
    <x v="3"/>
    <n v="3202174"/>
    <x v="40"/>
    <x v="0"/>
    <n v="123605"/>
  </r>
  <r>
    <s v="Org Austria"/>
    <x v="3"/>
    <n v="3202174"/>
    <x v="40"/>
    <x v="1"/>
    <n v="1460318"/>
  </r>
  <r>
    <s v="Org Austria"/>
    <x v="3"/>
    <n v="3202174"/>
    <x v="40"/>
    <x v="2"/>
    <n v="1911095"/>
  </r>
  <r>
    <s v="Org Austria"/>
    <x v="3"/>
    <n v="3202174"/>
    <x v="40"/>
    <x v="3"/>
    <n v="1559590"/>
  </r>
  <r>
    <s v="Org Austria"/>
    <x v="3"/>
    <n v="3204572"/>
    <x v="41"/>
    <x v="0"/>
    <n v="786845"/>
  </r>
  <r>
    <s v="Org Austria"/>
    <x v="3"/>
    <n v="3204572"/>
    <x v="41"/>
    <x v="1"/>
    <n v="158927"/>
  </r>
  <r>
    <s v="Org Austria"/>
    <x v="3"/>
    <n v="3204572"/>
    <x v="41"/>
    <x v="2"/>
    <n v="1613228"/>
  </r>
  <r>
    <s v="Org Austria"/>
    <x v="3"/>
    <n v="3204572"/>
    <x v="41"/>
    <x v="3"/>
    <n v="1619966"/>
  </r>
  <r>
    <s v="Org Austria"/>
    <x v="3"/>
    <n v="3200110"/>
    <x v="42"/>
    <x v="0"/>
    <n v="2654436"/>
  </r>
  <r>
    <s v="Org Austria"/>
    <x v="3"/>
    <n v="3200110"/>
    <x v="42"/>
    <x v="1"/>
    <n v="1024313"/>
  </r>
  <r>
    <s v="Org Austria"/>
    <x v="3"/>
    <n v="3200110"/>
    <x v="42"/>
    <x v="2"/>
    <n v="1613686"/>
  </r>
  <r>
    <s v="Org Austria"/>
    <x v="3"/>
    <n v="3200110"/>
    <x v="42"/>
    <x v="3"/>
    <n v="1151893"/>
  </r>
  <r>
    <s v="Org Austria"/>
    <x v="3"/>
    <n v="3203216"/>
    <x v="43"/>
    <x v="0"/>
    <n v="1677439"/>
  </r>
  <r>
    <s v="Org Austria"/>
    <x v="3"/>
    <n v="3203216"/>
    <x v="43"/>
    <x v="1"/>
    <n v="534752"/>
  </r>
  <r>
    <s v="Org Austria"/>
    <x v="3"/>
    <n v="3203216"/>
    <x v="43"/>
    <x v="2"/>
    <n v="2659378"/>
  </r>
  <r>
    <s v="Org Austria"/>
    <x v="3"/>
    <n v="3203216"/>
    <x v="43"/>
    <x v="3"/>
    <n v="1562206"/>
  </r>
  <r>
    <s v="Org Austria"/>
    <x v="3"/>
    <n v="3201556"/>
    <x v="44"/>
    <x v="0"/>
    <n v="922463"/>
  </r>
  <r>
    <s v="Org Austria"/>
    <x v="3"/>
    <n v="3201556"/>
    <x v="44"/>
    <x v="1"/>
    <n v="190033"/>
  </r>
  <r>
    <s v="Org Austria"/>
    <x v="3"/>
    <n v="3201556"/>
    <x v="44"/>
    <x v="2"/>
    <n v="2394929"/>
  </r>
  <r>
    <s v="Org Austria"/>
    <x v="3"/>
    <n v="3201556"/>
    <x v="44"/>
    <x v="3"/>
    <n v="55915"/>
  </r>
  <r>
    <s v="Org Austria"/>
    <x v="3"/>
    <n v="3202971"/>
    <x v="45"/>
    <x v="0"/>
    <n v="1402119"/>
  </r>
  <r>
    <s v="Org Austria"/>
    <x v="3"/>
    <n v="3202971"/>
    <x v="45"/>
    <x v="1"/>
    <n v="987801"/>
  </r>
  <r>
    <s v="Org Austria"/>
    <x v="3"/>
    <n v="3202971"/>
    <x v="45"/>
    <x v="2"/>
    <n v="507065"/>
  </r>
  <r>
    <s v="Org Austria"/>
    <x v="3"/>
    <n v="3202971"/>
    <x v="45"/>
    <x v="3"/>
    <n v="2137966"/>
  </r>
  <r>
    <s v="Org Austria"/>
    <x v="3"/>
    <n v="3204457"/>
    <x v="46"/>
    <x v="0"/>
    <n v="533508"/>
  </r>
  <r>
    <s v="Org Austria"/>
    <x v="3"/>
    <n v="3204457"/>
    <x v="46"/>
    <x v="1"/>
    <n v="1498562"/>
  </r>
  <r>
    <s v="Org Austria"/>
    <x v="3"/>
    <n v="3204457"/>
    <x v="46"/>
    <x v="2"/>
    <n v="1322617"/>
  </r>
  <r>
    <s v="Org Austria"/>
    <x v="3"/>
    <n v="3204457"/>
    <x v="46"/>
    <x v="3"/>
    <n v="1119173"/>
  </r>
  <r>
    <s v="Org Austria"/>
    <x v="3"/>
    <n v="3200808"/>
    <x v="47"/>
    <x v="0"/>
    <n v="264366"/>
  </r>
  <r>
    <s v="Org Austria"/>
    <x v="3"/>
    <n v="3200808"/>
    <x v="47"/>
    <x v="1"/>
    <n v="741856"/>
  </r>
  <r>
    <s v="Org Austria"/>
    <x v="3"/>
    <n v="3200808"/>
    <x v="47"/>
    <x v="2"/>
    <n v="129769"/>
  </r>
  <r>
    <s v="Org Austria"/>
    <x v="3"/>
    <n v="3200808"/>
    <x v="47"/>
    <x v="3"/>
    <n v="2669900"/>
  </r>
  <r>
    <s v="Org Austria"/>
    <x v="3"/>
    <n v="3204328"/>
    <x v="48"/>
    <x v="0"/>
    <n v="1170089"/>
  </r>
  <r>
    <s v="Org Austria"/>
    <x v="3"/>
    <n v="3204328"/>
    <x v="48"/>
    <x v="1"/>
    <n v="486458"/>
  </r>
  <r>
    <s v="Org Austria"/>
    <x v="3"/>
    <n v="3204328"/>
    <x v="48"/>
    <x v="2"/>
    <n v="502337"/>
  </r>
  <r>
    <s v="Org Austria"/>
    <x v="3"/>
    <n v="3204328"/>
    <x v="48"/>
    <x v="3"/>
    <n v="1458366"/>
  </r>
  <r>
    <s v="Org Austria"/>
    <x v="3"/>
    <n v="3200427"/>
    <x v="49"/>
    <x v="0"/>
    <n v="2307760"/>
  </r>
  <r>
    <s v="Org Austria"/>
    <x v="3"/>
    <n v="3200427"/>
    <x v="49"/>
    <x v="1"/>
    <n v="1898543"/>
  </r>
  <r>
    <s v="Org Austria"/>
    <x v="3"/>
    <n v="3200427"/>
    <x v="49"/>
    <x v="2"/>
    <n v="175726"/>
  </r>
  <r>
    <s v="Org Austria"/>
    <x v="3"/>
    <n v="3200427"/>
    <x v="49"/>
    <x v="3"/>
    <n v="2641068"/>
  </r>
  <r>
    <s v="Org Austria"/>
    <x v="3"/>
    <n v="3230982"/>
    <x v="50"/>
    <x v="0"/>
    <n v="639792"/>
  </r>
  <r>
    <s v="Org Austria"/>
    <x v="3"/>
    <n v="3230982"/>
    <x v="50"/>
    <x v="1"/>
    <n v="116219"/>
  </r>
  <r>
    <s v="Org Austria"/>
    <x v="3"/>
    <n v="3230982"/>
    <x v="50"/>
    <x v="2"/>
    <n v="1575202"/>
  </r>
  <r>
    <s v="Org Austria"/>
    <x v="3"/>
    <n v="3230982"/>
    <x v="50"/>
    <x v="3"/>
    <n v="250076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558B587-08C3-4BFF-99D3-F82EB69E88CC}" name="PivotTable6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2:C7" firstHeaderRow="0" firstDataRow="1" firstDataCol="1"/>
  <pivotFields count="8">
    <pivotField compact="0" outline="0" showAll="0"/>
    <pivotField compact="0" outline="0" showAll="0"/>
    <pivotField compact="0" outline="0" showAll="0"/>
    <pivotField compact="0" outline="0"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numFmtId="14" outline="0" showAll="0">
      <items count="5">
        <item x="0"/>
        <item x="1"/>
        <item x="2"/>
        <item x="3"/>
        <item t="default"/>
      </items>
    </pivotField>
    <pivotField dataField="1" compact="0" numFmtId="3" outline="0" showAll="0"/>
    <pivotField compact="0" outline="0" showAll="0" defaultSubtotal="0"/>
    <pivotField compact="0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</pivotFields>
  <rowFields count="1">
    <field x="4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Total Cost" fld="5" baseField="0" baseItem="0" numFmtId="3"/>
    <dataField name="Average Cost" fld="5" subtotal="average" baseField="0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255F139-6A38-4A7E-AB3C-4F8CA9D9DA80}" name="PivotTable8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 chartFormat="4">
  <location ref="C14:E20" firstHeaderRow="1" firstDataRow="1" firstDataCol="2"/>
  <pivotFields count="8">
    <pivotField compact="0" outline="0" showAll="0"/>
    <pivotField compact="0" outline="0" showAll="0"/>
    <pivotField compact="0" outline="0" showAll="0"/>
    <pivotField compact="0" outline="0" showAll="0"/>
    <pivotField compact="0" numFmtId="14" outline="0" showAll="0">
      <items count="5">
        <item x="0"/>
        <item x="1"/>
        <item x="2"/>
        <item x="3"/>
        <item t="default"/>
      </items>
    </pivotField>
    <pivotField dataField="1" compact="0" numFmtId="3" outline="0" showAll="0"/>
    <pivotField axis="axisRow" compact="0" outline="0" showAll="0" sortType="ascending">
      <items count="4">
        <item x="0"/>
        <item x="2"/>
        <item x="1"/>
        <item t="default"/>
      </items>
    </pivotField>
    <pivotField axis="axisRow" compact="0" outline="0" showAll="0" sortType="ascending">
      <items count="15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0"/>
        <item x="13"/>
        <item t="default"/>
      </items>
    </pivotField>
  </pivotFields>
  <rowFields count="2">
    <field x="6"/>
    <field x="7"/>
  </rowFields>
  <rowItems count="6">
    <i>
      <x v="2"/>
      <x/>
    </i>
    <i r="1">
      <x v="1"/>
    </i>
    <i r="1">
      <x v="2"/>
    </i>
    <i r="1">
      <x v="3"/>
    </i>
    <i t="default">
      <x v="2"/>
    </i>
    <i t="grand">
      <x/>
    </i>
  </rowItems>
  <colItems count="1">
    <i/>
  </colItems>
  <dataFields count="1">
    <dataField name="Sum of Cost" fld="5" baseField="0" baseItem="0" numFmtId="3"/>
  </dataFields>
  <chartFormats count="1"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D59BA3D-7338-4383-9859-4250D0075975}" name="PivotTable7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 chartFormat="5">
  <location ref="C4:D9" firstHeaderRow="1" firstDataRow="1" firstDataCol="1"/>
  <pivotFields count="8">
    <pivotField compact="0" outline="0" showAll="0"/>
    <pivotField axis="axisRow" compact="0" outline="0" showAll="0" sortType="descending">
      <items count="5">
        <item x="3"/>
        <item x="0"/>
        <item x="2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/>
    <pivotField compact="0" outline="0" showAll="0"/>
    <pivotField compact="0" numFmtId="14" outline="0" showAll="0">
      <items count="5">
        <item x="0"/>
        <item x="1"/>
        <item x="2"/>
        <item x="3"/>
        <item t="default"/>
      </items>
    </pivotField>
    <pivotField dataField="1" compact="0" numFmtId="3" outline="0" showAll="0"/>
    <pivotField compact="0" outline="0" showAll="0" defaultSubtotal="0"/>
    <pivotField compact="0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</pivotFields>
  <rowFields count="1">
    <field x="1"/>
  </rowFields>
  <rowItems count="5">
    <i>
      <x/>
    </i>
    <i>
      <x v="2"/>
    </i>
    <i>
      <x v="1"/>
    </i>
    <i>
      <x v="3"/>
    </i>
    <i t="grand">
      <x/>
    </i>
  </rowItems>
  <colItems count="1">
    <i/>
  </colItems>
  <dataFields count="1">
    <dataField name="Average of Cost" fld="5" subtotal="average" baseField="0" baseItem="0" numFmtId="3"/>
  </dataFields>
  <chartFormats count="1">
    <chartFormat chart="4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B32A382-B4D4-4006-89A5-B2A22D80C8B5}" name="PivotTable4" cacheId="1" applyNumberFormats="0" applyBorderFormats="0" applyFontFormats="0" applyPatternFormats="0" applyAlignmentFormats="0" applyWidthHeightFormats="1" dataCaption="Values" updatedVersion="8" minRefreshableVersion="3" showDrill="0" itemPrintTitles="1" createdVersion="8" indent="0" compact="0" compactData="0" multipleFieldFilters="0" chartFormat="1">
  <location ref="C6:D11" firstHeaderRow="1" firstDataRow="1" firstDataCol="1" rowPageCount="1" colPageCount="1"/>
  <pivotFields count="8">
    <pivotField compact="0" outline="0" subtotalTop="0" showAll="0" defaultSubtotal="0"/>
    <pivotField axis="axisPage" compact="0" outline="0" subtotalTop="0" multipleItemSelectionAllowed="1" showAll="0" defaultSubtotal="0">
      <items count="4">
        <item h="1" x="3"/>
        <item h="1" x="0"/>
        <item h="1" x="2"/>
        <item x="1"/>
      </items>
    </pivotField>
    <pivotField compact="0" outline="0" subtotalTop="0" showAll="0" defaultSubtotal="0"/>
    <pivotField compact="0" outline="0" subtotalTop="0" showAll="0" defaultSubtotal="0"/>
    <pivotField axis="axisRow" compact="0" numFmtId="14" outline="0" subtotalTop="0" showAll="0" defaultSubtotal="0">
      <items count="4">
        <item x="0"/>
        <item x="1"/>
        <item x="2"/>
        <item x="3"/>
      </items>
    </pivotField>
    <pivotField dataField="1" compact="0" numFmtId="3" outline="0" subtotalTop="0" showAll="0" defaultSubtotal="0"/>
    <pivotField compact="0" outline="0" subtotalTop="0" showAll="0" defaultSubtotal="0"/>
    <pivotField compact="0" outline="0" subtotalTop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</pivotFields>
  <rowFields count="1">
    <field x="4"/>
  </rowFields>
  <rowItems count="5">
    <i>
      <x/>
    </i>
    <i>
      <x v="1"/>
    </i>
    <i>
      <x v="2"/>
    </i>
    <i>
      <x v="3"/>
    </i>
    <i t="grand">
      <x/>
    </i>
  </rowItems>
  <colItems count="1">
    <i/>
  </colItems>
  <pageFields count="1">
    <pageField fld="1" hier="-1"/>
  </pageFields>
  <dataFields count="1">
    <dataField name="Sum of Cost" fld="5" baseField="0" baseItem="0" numFmtId="3"/>
  </dataFields>
  <chartFormats count="1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71FDF5E-2428-44CA-82E0-F9054ED76F5C}" name="PivotTable5" cacheId="1" applyNumberFormats="0" applyBorderFormats="0" applyFontFormats="0" applyPatternFormats="0" applyAlignmentFormats="0" applyWidthHeightFormats="1" dataCaption="Values" updatedVersion="8" minRefreshableVersion="3" showDrill="0" itemPrintTitles="1" createdVersion="8" indent="0" compact="0" compactData="0" multipleFieldFilters="0">
  <location ref="C6:D15" firstHeaderRow="1" firstDataRow="1" firstDataCol="1" rowPageCount="1" colPageCount="1"/>
  <pivotFields count="8">
    <pivotField compact="0" outline="0" subtotalTop="0" showAll="0" defaultSubtotal="0"/>
    <pivotField axis="axisPage" compact="0" outline="0" subtotalTop="0" multipleItemSelectionAllowed="1" showAll="0" defaultSubtotal="0">
      <items count="4">
        <item h="1" x="3"/>
        <item h="1" x="0"/>
        <item h="1" x="2"/>
        <item x="1"/>
      </items>
    </pivotField>
    <pivotField compact="0" outline="0" subtotalTop="0" showAll="0" defaultSubtotal="0"/>
    <pivotField axis="axisRow" compact="0" outline="0" subtotalTop="0" showAll="0" sortType="ascending" defaultSubtotal="0">
      <items count="52">
        <item x="19"/>
        <item x="2"/>
        <item x="1"/>
        <item x="6"/>
        <item x="31"/>
        <item x="14"/>
        <item x="4"/>
        <item x="38"/>
        <item x="49"/>
        <item x="15"/>
        <item m="1" x="51"/>
        <item x="5"/>
        <item x="44"/>
        <item x="9"/>
        <item x="16"/>
        <item x="43"/>
        <item x="47"/>
        <item x="33"/>
        <item x="11"/>
        <item x="17"/>
        <item x="45"/>
        <item x="41"/>
        <item x="32"/>
        <item x="42"/>
        <item x="34"/>
        <item x="22"/>
        <item x="40"/>
        <item x="37"/>
        <item x="26"/>
        <item x="12"/>
        <item x="39"/>
        <item x="3"/>
        <item x="18"/>
        <item x="23"/>
        <item x="35"/>
        <item x="10"/>
        <item x="30"/>
        <item x="25"/>
        <item x="24"/>
        <item x="20"/>
        <item x="46"/>
        <item x="29"/>
        <item x="7"/>
        <item x="27"/>
        <item x="48"/>
        <item x="8"/>
        <item x="36"/>
        <item x="50"/>
        <item x="21"/>
        <item x="28"/>
        <item x="13"/>
        <item x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numFmtId="14" outline="0" subtotalTop="0" showAll="0" defaultSubtotal="0">
      <items count="4">
        <item x="0"/>
        <item x="1"/>
        <item x="2"/>
        <item x="3"/>
      </items>
    </pivotField>
    <pivotField dataField="1" compact="0" numFmtId="3" outline="0" subtotalTop="0" showAll="0" defaultSubtotal="0"/>
    <pivotField compact="0" outline="0" subtotalTop="0" showAll="0" defaultSubtotal="0"/>
    <pivotField compact="0" outline="0" subtotalTop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</pivotFields>
  <rowFields count="1">
    <field x="3"/>
  </rowFields>
  <rowItems count="9">
    <i>
      <x v="39"/>
    </i>
    <i>
      <x v="14"/>
    </i>
    <i>
      <x v="48"/>
    </i>
    <i>
      <x v="9"/>
    </i>
    <i>
      <x/>
    </i>
    <i>
      <x v="19"/>
    </i>
    <i>
      <x v="5"/>
    </i>
    <i>
      <x v="32"/>
    </i>
    <i t="grand">
      <x/>
    </i>
  </rowItems>
  <colItems count="1">
    <i/>
  </colItems>
  <pageFields count="1">
    <pageField fld="1" hier="-1"/>
  </pageFields>
  <dataFields count="1">
    <dataField name="Sum of Cost" fld="5" baseField="0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9F6FABD-041A-4933-B0CD-8F0ABF96C0E2}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>
  <location ref="C5:D15" firstHeaderRow="1" firstDataRow="1" firstDataCol="1"/>
  <pivotFields count="8">
    <pivotField compact="0" outline="0" showAll="0"/>
    <pivotField compact="0" outline="0" showAll="0"/>
    <pivotField compact="0" outline="0" showAll="0"/>
    <pivotField axis="axisRow" compact="0" outline="0" showAll="0" measureFilter="1" sortType="descending">
      <items count="53">
        <item x="19"/>
        <item x="2"/>
        <item x="1"/>
        <item x="6"/>
        <item x="31"/>
        <item x="14"/>
        <item x="4"/>
        <item x="38"/>
        <item x="49"/>
        <item x="15"/>
        <item m="1" x="51"/>
        <item x="0"/>
        <item x="5"/>
        <item x="44"/>
        <item x="9"/>
        <item x="16"/>
        <item x="43"/>
        <item x="47"/>
        <item x="33"/>
        <item x="11"/>
        <item x="17"/>
        <item x="45"/>
        <item x="41"/>
        <item x="32"/>
        <item x="42"/>
        <item x="34"/>
        <item x="22"/>
        <item x="40"/>
        <item x="37"/>
        <item x="26"/>
        <item x="12"/>
        <item x="39"/>
        <item x="3"/>
        <item x="18"/>
        <item x="23"/>
        <item x="35"/>
        <item x="10"/>
        <item x="30"/>
        <item x="25"/>
        <item x="24"/>
        <item x="20"/>
        <item x="46"/>
        <item x="29"/>
        <item x="7"/>
        <item x="27"/>
        <item x="48"/>
        <item x="8"/>
        <item x="36"/>
        <item x="50"/>
        <item x="21"/>
        <item x="28"/>
        <item x="1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numFmtId="14" outline="0" showAll="0">
      <items count="5">
        <item x="0"/>
        <item x="1"/>
        <item x="2"/>
        <item x="3"/>
        <item t="default"/>
      </items>
    </pivotField>
    <pivotField dataField="1" compact="0" numFmtId="3" outline="0" showAll="0"/>
    <pivotField compact="0" outline="0" showAll="0" defaultSubtotal="0"/>
    <pivotField compact="0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</pivotFields>
  <rowFields count="1">
    <field x="3"/>
  </rowFields>
  <rowItems count="10">
    <i>
      <x v="28"/>
    </i>
    <i>
      <x v="33"/>
    </i>
    <i>
      <x v="5"/>
    </i>
    <i>
      <x v="23"/>
    </i>
    <i>
      <x v="14"/>
    </i>
    <i>
      <x v="46"/>
    </i>
    <i>
      <x v="32"/>
    </i>
    <i>
      <x v="8"/>
    </i>
    <i>
      <x v="18"/>
    </i>
    <i t="grand">
      <x/>
    </i>
  </rowItems>
  <colItems count="1">
    <i/>
  </colItems>
  <dataFields count="1">
    <dataField name="Sum of Cost" fld="5" baseField="0" baseItem="0" numFmtId="3"/>
  </dataFields>
  <pivotTableStyleInfo name="PivotStyleLight16" showRowHeaders="1" showColHeaders="1" showRowStripes="0" showColStripes="0" showLastColumn="1"/>
  <filters count="1">
    <filter fld="3" type="valueGreaterThan" evalOrder="-1" id="1" iMeasureFld="0">
      <autoFilter ref="A1">
        <filterColumn colId="0">
          <customFilters>
            <customFilter operator="greaterThan" val="700000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E1E27-937D-4E7B-BAC2-2DC2736DF307}">
  <sheetPr>
    <tabColor rgb="FFEC4C4C"/>
    <pageSetUpPr fitToPage="1"/>
  </sheetPr>
  <dimension ref="A1:N24"/>
  <sheetViews>
    <sheetView showGridLines="0" tabSelected="1" zoomScale="85" zoomScaleNormal="85" workbookViewId="0">
      <selection activeCell="A20" sqref="A20"/>
    </sheetView>
  </sheetViews>
  <sheetFormatPr defaultColWidth="0" defaultRowHeight="14.25" customHeight="1" zeroHeight="1"/>
  <cols>
    <col min="1" max="1" width="1.5546875" style="13" customWidth="1"/>
    <col min="2" max="2" width="3.33203125" style="13" customWidth="1"/>
    <col min="3" max="3" width="73.21875" style="13" customWidth="1"/>
    <col min="4" max="6" width="9.5546875" style="13" customWidth="1"/>
    <col min="7" max="11" width="9.5546875" style="14" customWidth="1"/>
    <col min="12" max="12" width="2.44140625" style="14" customWidth="1"/>
    <col min="13" max="13" width="2.77734375" style="14" customWidth="1"/>
    <col min="14" max="14" width="2.5546875" style="14" customWidth="1"/>
    <col min="15" max="16384" width="9.5546875" style="13" hidden="1"/>
  </cols>
  <sheetData>
    <row r="1" spans="2:6" s="7" customFormat="1" ht="14.4"/>
    <row r="2" spans="2:6" s="7" customFormat="1" ht="14.4"/>
    <row r="3" spans="2:6" s="7" customFormat="1" ht="14.4"/>
    <row r="4" spans="2:6" s="7" customFormat="1" ht="22.35" customHeight="1"/>
    <row r="5" spans="2:6" s="7" customFormat="1" ht="18">
      <c r="B5" s="8"/>
      <c r="C5" s="9" t="s">
        <v>78</v>
      </c>
    </row>
    <row r="6" spans="2:6" s="7" customFormat="1" ht="9.9" customHeight="1">
      <c r="C6" s="10"/>
      <c r="D6" s="10"/>
      <c r="E6" s="10"/>
    </row>
    <row r="7" spans="2:6" s="7" customFormat="1" ht="28.8" customHeight="1">
      <c r="C7" s="11" t="s">
        <v>79</v>
      </c>
    </row>
    <row r="8" spans="2:6" s="7" customFormat="1" ht="30" customHeight="1">
      <c r="C8" s="11"/>
    </row>
    <row r="9" spans="2:6" s="7" customFormat="1" ht="41.4" customHeight="1">
      <c r="C9" s="11"/>
    </row>
    <row r="10" spans="2:6" s="7" customFormat="1" ht="21" customHeight="1">
      <c r="C10" s="9" t="s">
        <v>80</v>
      </c>
    </row>
    <row r="11" spans="2:6" s="7" customFormat="1" ht="6" customHeight="1">
      <c r="C11" s="12"/>
      <c r="D11" s="10"/>
      <c r="E11" s="10"/>
      <c r="F11" s="10"/>
    </row>
    <row r="12" spans="2:6" s="7" customFormat="1" ht="30" customHeight="1">
      <c r="C12" s="11" t="s">
        <v>81</v>
      </c>
    </row>
    <row r="13" spans="2:6" s="7" customFormat="1" ht="39.75" customHeight="1"/>
    <row r="14" spans="2:6" s="7" customFormat="1" ht="17.25" customHeight="1">
      <c r="C14" s="12"/>
      <c r="E14" s="10"/>
      <c r="F14" s="10"/>
    </row>
    <row r="15" spans="2:6" s="7" customFormat="1" ht="24.6" customHeight="1">
      <c r="C15" s="9"/>
    </row>
    <row r="16" spans="2:6" s="7" customFormat="1" ht="9.9" customHeight="1"/>
    <row r="17" spans="1:14" s="7" customFormat="1" ht="14.4">
      <c r="C17" s="11"/>
    </row>
    <row r="18" spans="1:14" s="7" customFormat="1" ht="14.4"/>
    <row r="19" spans="1:14" s="7" customFormat="1" ht="14.4"/>
    <row r="20" spans="1:14" s="7" customFormat="1" ht="14.4">
      <c r="C20" s="12"/>
      <c r="D20" s="10"/>
      <c r="E20" s="10"/>
      <c r="F20" s="10"/>
    </row>
    <row r="21" spans="1:14" s="7" customFormat="1" ht="14.4" hidden="1">
      <c r="C21" s="12"/>
      <c r="D21" s="10"/>
      <c r="E21" s="10"/>
      <c r="F21" s="10"/>
    </row>
    <row r="22" spans="1:14" s="7" customFormat="1" ht="14.4" hidden="1">
      <c r="A22" s="12"/>
      <c r="B22" s="12"/>
      <c r="C22" s="12"/>
      <c r="D22" s="12"/>
      <c r="E22" s="12"/>
      <c r="F22" s="12"/>
    </row>
    <row r="23" spans="1:14" s="7" customFormat="1" ht="14.4" hidden="1">
      <c r="A23" s="12"/>
      <c r="B23" s="12"/>
      <c r="C23" s="12"/>
      <c r="D23" s="12"/>
      <c r="E23" s="12"/>
      <c r="F23" s="12"/>
    </row>
    <row r="24" spans="1:14" ht="14.4" hidden="1">
      <c r="G24" s="7"/>
      <c r="H24" s="7"/>
      <c r="I24" s="7"/>
      <c r="J24" s="7"/>
      <c r="K24" s="7"/>
      <c r="L24" s="7"/>
      <c r="M24" s="7"/>
      <c r="N24" s="7"/>
    </row>
  </sheetData>
  <pageMargins left="0.7" right="0.7" top="0.75" bottom="0.75" header="0.3" footer="0.3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83EA8-F98F-45DC-B3FB-DF828E7AE4BC}">
  <sheetPr codeName="Sheet1"/>
  <dimension ref="A1:F205"/>
  <sheetViews>
    <sheetView workbookViewId="0"/>
  </sheetViews>
  <sheetFormatPr defaultRowHeight="14.4"/>
  <cols>
    <col min="1" max="1" width="16.88671875" bestFit="1" customWidth="1"/>
    <col min="2" max="2" width="10.77734375" bestFit="1" customWidth="1"/>
    <col min="3" max="3" width="16.88671875" bestFit="1" customWidth="1"/>
    <col min="4" max="4" width="22.6640625" bestFit="1" customWidth="1"/>
    <col min="5" max="5" width="11.77734375" customWidth="1"/>
    <col min="6" max="6" width="9.6640625" style="2" bestFit="1" customWidth="1"/>
  </cols>
  <sheetData>
    <row r="1" spans="1:6" ht="15.6">
      <c r="A1" s="3" t="s">
        <v>59</v>
      </c>
      <c r="B1" s="3" t="s">
        <v>56</v>
      </c>
      <c r="C1" s="3" t="s">
        <v>60</v>
      </c>
      <c r="D1" s="3" t="s">
        <v>0</v>
      </c>
      <c r="E1" s="3" t="s">
        <v>11</v>
      </c>
      <c r="F1" s="4" t="s">
        <v>58</v>
      </c>
    </row>
    <row r="2" spans="1:6">
      <c r="A2" t="s">
        <v>57</v>
      </c>
      <c r="B2" t="s">
        <v>1</v>
      </c>
      <c r="C2">
        <v>3201956</v>
      </c>
      <c r="D2" t="s">
        <v>82</v>
      </c>
      <c r="E2" s="1">
        <v>44562</v>
      </c>
      <c r="F2" s="2">
        <v>692648</v>
      </c>
    </row>
    <row r="3" spans="1:6">
      <c r="A3" t="s">
        <v>57</v>
      </c>
      <c r="B3" t="s">
        <v>1</v>
      </c>
      <c r="C3">
        <v>3201956</v>
      </c>
      <c r="D3" t="s">
        <v>82</v>
      </c>
      <c r="E3" s="1">
        <v>44593</v>
      </c>
      <c r="F3" s="2">
        <v>2161326</v>
      </c>
    </row>
    <row r="4" spans="1:6">
      <c r="A4" t="s">
        <v>57</v>
      </c>
      <c r="B4" t="s">
        <v>1</v>
      </c>
      <c r="C4">
        <v>3201956</v>
      </c>
      <c r="D4" t="s">
        <v>82</v>
      </c>
      <c r="E4" s="1">
        <v>44621</v>
      </c>
      <c r="F4" s="2">
        <v>2406912</v>
      </c>
    </row>
    <row r="5" spans="1:6">
      <c r="A5" t="s">
        <v>57</v>
      </c>
      <c r="B5" t="s">
        <v>1</v>
      </c>
      <c r="C5">
        <v>3201956</v>
      </c>
      <c r="D5" t="s">
        <v>82</v>
      </c>
      <c r="E5" s="1">
        <v>44652</v>
      </c>
      <c r="F5" s="2">
        <v>407931</v>
      </c>
    </row>
    <row r="6" spans="1:6">
      <c r="A6" t="s">
        <v>57</v>
      </c>
      <c r="B6" t="s">
        <v>1</v>
      </c>
      <c r="C6">
        <v>3201052</v>
      </c>
      <c r="D6" t="s">
        <v>12</v>
      </c>
      <c r="E6" s="1">
        <v>44562</v>
      </c>
      <c r="F6" s="2">
        <v>1323418</v>
      </c>
    </row>
    <row r="7" spans="1:6">
      <c r="A7" t="s">
        <v>57</v>
      </c>
      <c r="B7" t="s">
        <v>1</v>
      </c>
      <c r="C7">
        <v>3201052</v>
      </c>
      <c r="D7" t="s">
        <v>12</v>
      </c>
      <c r="E7" s="1">
        <v>44593</v>
      </c>
      <c r="F7" s="2">
        <v>765504</v>
      </c>
    </row>
    <row r="8" spans="1:6">
      <c r="A8" t="s">
        <v>57</v>
      </c>
      <c r="B8" t="s">
        <v>1</v>
      </c>
      <c r="C8">
        <v>3201052</v>
      </c>
      <c r="D8" t="s">
        <v>12</v>
      </c>
      <c r="E8" s="1">
        <v>44621</v>
      </c>
      <c r="F8" s="2">
        <v>2464214</v>
      </c>
    </row>
    <row r="9" spans="1:6">
      <c r="A9" t="s">
        <v>57</v>
      </c>
      <c r="B9" t="s">
        <v>1</v>
      </c>
      <c r="C9">
        <v>3201052</v>
      </c>
      <c r="D9" t="s">
        <v>12</v>
      </c>
      <c r="E9" s="1">
        <v>44652</v>
      </c>
      <c r="F9" s="2">
        <v>490023</v>
      </c>
    </row>
    <row r="10" spans="1:6">
      <c r="A10" t="s">
        <v>57</v>
      </c>
      <c r="B10" t="s">
        <v>1</v>
      </c>
      <c r="C10">
        <v>3201048</v>
      </c>
      <c r="D10" t="s">
        <v>13</v>
      </c>
      <c r="E10" s="1">
        <v>44562</v>
      </c>
      <c r="F10" s="2">
        <v>1995309</v>
      </c>
    </row>
    <row r="11" spans="1:6">
      <c r="A11" t="s">
        <v>57</v>
      </c>
      <c r="B11" t="s">
        <v>1</v>
      </c>
      <c r="C11">
        <v>3201048</v>
      </c>
      <c r="D11" t="s">
        <v>13</v>
      </c>
      <c r="E11" s="1">
        <v>44593</v>
      </c>
      <c r="F11" s="2">
        <v>178183</v>
      </c>
    </row>
    <row r="12" spans="1:6">
      <c r="A12" t="s">
        <v>57</v>
      </c>
      <c r="B12" t="s">
        <v>1</v>
      </c>
      <c r="C12">
        <v>3201048</v>
      </c>
      <c r="D12" t="s">
        <v>13</v>
      </c>
      <c r="E12" s="1">
        <v>44621</v>
      </c>
      <c r="F12" s="2">
        <v>2348261</v>
      </c>
    </row>
    <row r="13" spans="1:6">
      <c r="A13" t="s">
        <v>57</v>
      </c>
      <c r="B13" t="s">
        <v>1</v>
      </c>
      <c r="C13">
        <v>3201048</v>
      </c>
      <c r="D13" t="s">
        <v>13</v>
      </c>
      <c r="E13" s="1">
        <v>44652</v>
      </c>
      <c r="F13" s="2">
        <v>1517768</v>
      </c>
    </row>
    <row r="14" spans="1:6">
      <c r="A14" t="s">
        <v>57</v>
      </c>
      <c r="B14" t="s">
        <v>1</v>
      </c>
      <c r="C14">
        <v>3200818</v>
      </c>
      <c r="D14" t="s">
        <v>14</v>
      </c>
      <c r="E14" s="1">
        <v>44562</v>
      </c>
      <c r="F14" s="2">
        <v>1853406</v>
      </c>
    </row>
    <row r="15" spans="1:6">
      <c r="A15" t="s">
        <v>57</v>
      </c>
      <c r="B15" t="s">
        <v>1</v>
      </c>
      <c r="C15">
        <v>3200818</v>
      </c>
      <c r="D15" t="s">
        <v>14</v>
      </c>
      <c r="E15" s="1">
        <v>44593</v>
      </c>
      <c r="F15" s="2">
        <v>1319303</v>
      </c>
    </row>
    <row r="16" spans="1:6">
      <c r="A16" t="s">
        <v>57</v>
      </c>
      <c r="B16" t="s">
        <v>1</v>
      </c>
      <c r="C16">
        <v>3200818</v>
      </c>
      <c r="D16" t="s">
        <v>14</v>
      </c>
      <c r="E16" s="1">
        <v>44621</v>
      </c>
      <c r="F16" s="2">
        <v>2469398</v>
      </c>
    </row>
    <row r="17" spans="1:6">
      <c r="A17" t="s">
        <v>57</v>
      </c>
      <c r="B17" t="s">
        <v>1</v>
      </c>
      <c r="C17">
        <v>3200818</v>
      </c>
      <c r="D17" t="s">
        <v>14</v>
      </c>
      <c r="E17" s="1">
        <v>44652</v>
      </c>
      <c r="F17" s="2">
        <v>1421873</v>
      </c>
    </row>
    <row r="18" spans="1:6">
      <c r="A18" t="s">
        <v>57</v>
      </c>
      <c r="B18" t="s">
        <v>1</v>
      </c>
      <c r="C18">
        <v>3101013</v>
      </c>
      <c r="D18" t="s">
        <v>15</v>
      </c>
      <c r="E18" s="1">
        <v>44562</v>
      </c>
      <c r="F18" s="2">
        <v>1426253</v>
      </c>
    </row>
    <row r="19" spans="1:6">
      <c r="A19" t="s">
        <v>57</v>
      </c>
      <c r="B19" t="s">
        <v>1</v>
      </c>
      <c r="C19">
        <v>3101013</v>
      </c>
      <c r="D19" t="s">
        <v>15</v>
      </c>
      <c r="E19" s="1">
        <v>44593</v>
      </c>
      <c r="F19" s="2">
        <v>125897</v>
      </c>
    </row>
    <row r="20" spans="1:6">
      <c r="A20" t="s">
        <v>57</v>
      </c>
      <c r="B20" t="s">
        <v>1</v>
      </c>
      <c r="C20">
        <v>3101013</v>
      </c>
      <c r="D20" t="s">
        <v>15</v>
      </c>
      <c r="E20" s="1">
        <v>44621</v>
      </c>
      <c r="F20" s="2">
        <v>352434</v>
      </c>
    </row>
    <row r="21" spans="1:6">
      <c r="A21" t="s">
        <v>57</v>
      </c>
      <c r="B21" t="s">
        <v>1</v>
      </c>
      <c r="C21">
        <v>3101013</v>
      </c>
      <c r="D21" t="s">
        <v>15</v>
      </c>
      <c r="E21" s="1">
        <v>44652</v>
      </c>
      <c r="F21" s="2">
        <v>684370</v>
      </c>
    </row>
    <row r="22" spans="1:6">
      <c r="A22" t="s">
        <v>57</v>
      </c>
      <c r="B22" t="s">
        <v>1</v>
      </c>
      <c r="C22">
        <v>3203816</v>
      </c>
      <c r="D22" t="s">
        <v>2</v>
      </c>
      <c r="E22" s="1">
        <v>44562</v>
      </c>
      <c r="F22" s="2">
        <v>1095259</v>
      </c>
    </row>
    <row r="23" spans="1:6">
      <c r="A23" t="s">
        <v>57</v>
      </c>
      <c r="B23" t="s">
        <v>1</v>
      </c>
      <c r="C23">
        <v>3203816</v>
      </c>
      <c r="D23" t="s">
        <v>2</v>
      </c>
      <c r="E23" s="1">
        <v>44593</v>
      </c>
      <c r="F23" s="2">
        <v>1129665</v>
      </c>
    </row>
    <row r="24" spans="1:6">
      <c r="A24" t="s">
        <v>57</v>
      </c>
      <c r="B24" t="s">
        <v>1</v>
      </c>
      <c r="C24">
        <v>3203816</v>
      </c>
      <c r="D24" t="s">
        <v>2</v>
      </c>
      <c r="E24" s="1">
        <v>44621</v>
      </c>
      <c r="F24" s="2">
        <v>1941455</v>
      </c>
    </row>
    <row r="25" spans="1:6">
      <c r="A25" t="s">
        <v>57</v>
      </c>
      <c r="B25" t="s">
        <v>1</v>
      </c>
      <c r="C25">
        <v>3203816</v>
      </c>
      <c r="D25" t="s">
        <v>2</v>
      </c>
      <c r="E25" s="1">
        <v>44652</v>
      </c>
      <c r="F25" s="2">
        <v>1803116</v>
      </c>
    </row>
    <row r="26" spans="1:6">
      <c r="A26" t="s">
        <v>57</v>
      </c>
      <c r="B26" t="s">
        <v>1</v>
      </c>
      <c r="C26">
        <v>3203727</v>
      </c>
      <c r="D26" t="s">
        <v>16</v>
      </c>
      <c r="E26" s="1">
        <v>44562</v>
      </c>
      <c r="F26" s="2">
        <v>1971229</v>
      </c>
    </row>
    <row r="27" spans="1:6">
      <c r="A27" t="s">
        <v>57</v>
      </c>
      <c r="B27" t="s">
        <v>1</v>
      </c>
      <c r="C27">
        <v>3203727</v>
      </c>
      <c r="D27" t="s">
        <v>16</v>
      </c>
      <c r="E27" s="1">
        <v>44593</v>
      </c>
      <c r="F27" s="2">
        <v>287130</v>
      </c>
    </row>
    <row r="28" spans="1:6">
      <c r="A28" t="s">
        <v>57</v>
      </c>
      <c r="B28" t="s">
        <v>1</v>
      </c>
      <c r="C28">
        <v>3203727</v>
      </c>
      <c r="D28" t="s">
        <v>16</v>
      </c>
      <c r="E28" s="1">
        <v>44621</v>
      </c>
      <c r="F28" s="2">
        <v>227713</v>
      </c>
    </row>
    <row r="29" spans="1:6">
      <c r="A29" t="s">
        <v>57</v>
      </c>
      <c r="B29" t="s">
        <v>1</v>
      </c>
      <c r="C29">
        <v>3203727</v>
      </c>
      <c r="D29" t="s">
        <v>16</v>
      </c>
      <c r="E29" s="1">
        <v>44652</v>
      </c>
      <c r="F29" s="2">
        <v>1657860</v>
      </c>
    </row>
    <row r="30" spans="1:6">
      <c r="A30" t="s">
        <v>57</v>
      </c>
      <c r="B30" t="s">
        <v>1</v>
      </c>
      <c r="C30">
        <v>3101105</v>
      </c>
      <c r="D30" t="s">
        <v>17</v>
      </c>
      <c r="E30" s="1">
        <v>44562</v>
      </c>
      <c r="F30" s="2">
        <v>2555270</v>
      </c>
    </row>
    <row r="31" spans="1:6">
      <c r="A31" t="s">
        <v>57</v>
      </c>
      <c r="B31" t="s">
        <v>1</v>
      </c>
      <c r="C31">
        <v>3101105</v>
      </c>
      <c r="D31" t="s">
        <v>17</v>
      </c>
      <c r="E31" s="1">
        <v>44593</v>
      </c>
      <c r="F31" s="2">
        <v>1079800</v>
      </c>
    </row>
    <row r="32" spans="1:6">
      <c r="A32" t="s">
        <v>57</v>
      </c>
      <c r="B32" t="s">
        <v>1</v>
      </c>
      <c r="C32">
        <v>3101105</v>
      </c>
      <c r="D32" t="s">
        <v>17</v>
      </c>
      <c r="E32" s="1">
        <v>44621</v>
      </c>
      <c r="F32" s="2">
        <v>1075247</v>
      </c>
    </row>
    <row r="33" spans="1:6">
      <c r="A33" t="s">
        <v>57</v>
      </c>
      <c r="B33" t="s">
        <v>1</v>
      </c>
      <c r="C33">
        <v>3101105</v>
      </c>
      <c r="D33" t="s">
        <v>17</v>
      </c>
      <c r="E33" s="1">
        <v>44652</v>
      </c>
      <c r="F33" s="2">
        <v>843857</v>
      </c>
    </row>
    <row r="34" spans="1:6">
      <c r="A34" t="s">
        <v>57</v>
      </c>
      <c r="B34" t="s">
        <v>1</v>
      </c>
      <c r="C34">
        <v>3301021</v>
      </c>
      <c r="D34" t="s">
        <v>18</v>
      </c>
      <c r="E34" s="1">
        <v>44562</v>
      </c>
      <c r="F34" s="2">
        <v>2188743</v>
      </c>
    </row>
    <row r="35" spans="1:6">
      <c r="A35" t="s">
        <v>57</v>
      </c>
      <c r="B35" t="s">
        <v>1</v>
      </c>
      <c r="C35">
        <v>3301021</v>
      </c>
      <c r="D35" t="s">
        <v>18</v>
      </c>
      <c r="E35" s="1">
        <v>44593</v>
      </c>
      <c r="F35" s="2">
        <v>196645</v>
      </c>
    </row>
    <row r="36" spans="1:6">
      <c r="A36" t="s">
        <v>57</v>
      </c>
      <c r="B36" t="s">
        <v>1</v>
      </c>
      <c r="C36">
        <v>3301021</v>
      </c>
      <c r="D36" t="s">
        <v>18</v>
      </c>
      <c r="E36" s="1">
        <v>44621</v>
      </c>
      <c r="F36" s="2">
        <v>2517426</v>
      </c>
    </row>
    <row r="37" spans="1:6">
      <c r="A37" t="s">
        <v>57</v>
      </c>
      <c r="B37" t="s">
        <v>1</v>
      </c>
      <c r="C37">
        <v>3301021</v>
      </c>
      <c r="D37" t="s">
        <v>18</v>
      </c>
      <c r="E37" s="1">
        <v>44652</v>
      </c>
      <c r="F37" s="2">
        <v>2211676</v>
      </c>
    </row>
    <row r="38" spans="1:6">
      <c r="A38" t="s">
        <v>57</v>
      </c>
      <c r="B38" t="s">
        <v>1</v>
      </c>
      <c r="C38">
        <v>3201654</v>
      </c>
      <c r="D38" t="s">
        <v>19</v>
      </c>
      <c r="E38" s="1">
        <v>44562</v>
      </c>
      <c r="F38" s="2">
        <v>2206695</v>
      </c>
    </row>
    <row r="39" spans="1:6">
      <c r="A39" t="s">
        <v>57</v>
      </c>
      <c r="B39" t="s">
        <v>1</v>
      </c>
      <c r="C39">
        <v>3201654</v>
      </c>
      <c r="D39" t="s">
        <v>19</v>
      </c>
      <c r="E39" s="1">
        <v>44593</v>
      </c>
      <c r="F39" s="2">
        <v>2567836</v>
      </c>
    </row>
    <row r="40" spans="1:6">
      <c r="A40" t="s">
        <v>57</v>
      </c>
      <c r="B40" t="s">
        <v>1</v>
      </c>
      <c r="C40">
        <v>3201654</v>
      </c>
      <c r="D40" t="s">
        <v>19</v>
      </c>
      <c r="E40" s="1">
        <v>44621</v>
      </c>
      <c r="F40" s="2">
        <v>1336903</v>
      </c>
    </row>
    <row r="41" spans="1:6">
      <c r="A41" t="s">
        <v>57</v>
      </c>
      <c r="B41" t="s">
        <v>1</v>
      </c>
      <c r="C41">
        <v>3201654</v>
      </c>
      <c r="D41" t="s">
        <v>19</v>
      </c>
      <c r="E41" s="1">
        <v>44652</v>
      </c>
      <c r="F41" s="2">
        <v>1119057</v>
      </c>
    </row>
    <row r="42" spans="1:6">
      <c r="A42" t="s">
        <v>57</v>
      </c>
      <c r="B42" t="s">
        <v>1</v>
      </c>
      <c r="C42">
        <v>3201556</v>
      </c>
      <c r="D42" t="s">
        <v>20</v>
      </c>
      <c r="E42" s="1">
        <v>44562</v>
      </c>
      <c r="F42" s="2">
        <v>967675</v>
      </c>
    </row>
    <row r="43" spans="1:6">
      <c r="A43" t="s">
        <v>57</v>
      </c>
      <c r="B43" t="s">
        <v>1</v>
      </c>
      <c r="C43">
        <v>3201556</v>
      </c>
      <c r="D43" t="s">
        <v>20</v>
      </c>
      <c r="E43" s="1">
        <v>44593</v>
      </c>
      <c r="F43" s="2">
        <v>1160954</v>
      </c>
    </row>
    <row r="44" spans="1:6">
      <c r="A44" t="s">
        <v>57</v>
      </c>
      <c r="B44" t="s">
        <v>1</v>
      </c>
      <c r="C44">
        <v>3201556</v>
      </c>
      <c r="D44" t="s">
        <v>20</v>
      </c>
      <c r="E44" s="1">
        <v>44621</v>
      </c>
      <c r="F44" s="2">
        <v>138133</v>
      </c>
    </row>
    <row r="45" spans="1:6">
      <c r="A45" t="s">
        <v>57</v>
      </c>
      <c r="B45" t="s">
        <v>1</v>
      </c>
      <c r="C45">
        <v>3201556</v>
      </c>
      <c r="D45" t="s">
        <v>20</v>
      </c>
      <c r="E45" s="1">
        <v>44652</v>
      </c>
      <c r="F45" s="2">
        <v>1472475</v>
      </c>
    </row>
    <row r="46" spans="1:6">
      <c r="A46" t="s">
        <v>57</v>
      </c>
      <c r="B46" t="s">
        <v>1</v>
      </c>
      <c r="C46">
        <v>3203839</v>
      </c>
      <c r="D46" t="s">
        <v>21</v>
      </c>
      <c r="E46" s="1">
        <v>44562</v>
      </c>
      <c r="F46" s="2">
        <v>1954545</v>
      </c>
    </row>
    <row r="47" spans="1:6">
      <c r="A47" t="s">
        <v>57</v>
      </c>
      <c r="B47" t="s">
        <v>1</v>
      </c>
      <c r="C47">
        <v>3203839</v>
      </c>
      <c r="D47" t="s">
        <v>21</v>
      </c>
      <c r="E47" s="1">
        <v>44593</v>
      </c>
      <c r="F47" s="2">
        <v>2233379</v>
      </c>
    </row>
    <row r="48" spans="1:6">
      <c r="A48" t="s">
        <v>57</v>
      </c>
      <c r="B48" t="s">
        <v>1</v>
      </c>
      <c r="C48">
        <v>3203839</v>
      </c>
      <c r="D48" t="s">
        <v>21</v>
      </c>
      <c r="E48" s="1">
        <v>44621</v>
      </c>
      <c r="F48" s="2">
        <v>251519</v>
      </c>
    </row>
    <row r="49" spans="1:6">
      <c r="A49" t="s">
        <v>57</v>
      </c>
      <c r="B49" t="s">
        <v>1</v>
      </c>
      <c r="C49">
        <v>3203839</v>
      </c>
      <c r="D49" t="s">
        <v>21</v>
      </c>
      <c r="E49" s="1">
        <v>44652</v>
      </c>
      <c r="F49" s="2">
        <v>1022462</v>
      </c>
    </row>
    <row r="50" spans="1:6">
      <c r="A50" t="s">
        <v>57</v>
      </c>
      <c r="B50" t="s">
        <v>1</v>
      </c>
      <c r="C50">
        <v>3201262</v>
      </c>
      <c r="D50" t="s">
        <v>22</v>
      </c>
      <c r="E50" s="1">
        <v>44562</v>
      </c>
      <c r="F50" s="2">
        <v>1480160</v>
      </c>
    </row>
    <row r="51" spans="1:6">
      <c r="A51" t="s">
        <v>57</v>
      </c>
      <c r="B51" t="s">
        <v>1</v>
      </c>
      <c r="C51">
        <v>3201262</v>
      </c>
      <c r="D51" t="s">
        <v>22</v>
      </c>
      <c r="E51" s="1">
        <v>44593</v>
      </c>
      <c r="F51" s="2">
        <v>1430391</v>
      </c>
    </row>
    <row r="52" spans="1:6">
      <c r="A52" t="s">
        <v>57</v>
      </c>
      <c r="B52" t="s">
        <v>1</v>
      </c>
      <c r="C52">
        <v>3201262</v>
      </c>
      <c r="D52" t="s">
        <v>22</v>
      </c>
      <c r="E52" s="1">
        <v>44621</v>
      </c>
      <c r="F52" s="2">
        <v>2581685</v>
      </c>
    </row>
    <row r="53" spans="1:6">
      <c r="A53" t="s">
        <v>57</v>
      </c>
      <c r="B53" t="s">
        <v>1</v>
      </c>
      <c r="C53">
        <v>3201262</v>
      </c>
      <c r="D53" t="s">
        <v>22</v>
      </c>
      <c r="E53" s="1">
        <v>44652</v>
      </c>
      <c r="F53" s="2">
        <v>1024743</v>
      </c>
    </row>
    <row r="54" spans="1:6">
      <c r="A54" t="s">
        <v>57</v>
      </c>
      <c r="B54" t="s">
        <v>1</v>
      </c>
      <c r="C54">
        <v>3300067</v>
      </c>
      <c r="D54" t="s">
        <v>23</v>
      </c>
      <c r="E54" s="1">
        <v>44562</v>
      </c>
      <c r="F54" s="2">
        <v>983327</v>
      </c>
    </row>
    <row r="55" spans="1:6">
      <c r="A55" t="s">
        <v>57</v>
      </c>
      <c r="B55" t="s">
        <v>1</v>
      </c>
      <c r="C55">
        <v>3300067</v>
      </c>
      <c r="D55" t="s">
        <v>23</v>
      </c>
      <c r="E55" s="1">
        <v>44593</v>
      </c>
      <c r="F55" s="2">
        <v>392647</v>
      </c>
    </row>
    <row r="56" spans="1:6">
      <c r="A56" t="s">
        <v>57</v>
      </c>
      <c r="B56" t="s">
        <v>1</v>
      </c>
      <c r="C56">
        <v>3300067</v>
      </c>
      <c r="D56" t="s">
        <v>23</v>
      </c>
      <c r="E56" s="1">
        <v>44621</v>
      </c>
      <c r="F56" s="2">
        <v>1467573</v>
      </c>
    </row>
    <row r="57" spans="1:6">
      <c r="A57" t="s">
        <v>57</v>
      </c>
      <c r="B57" t="s">
        <v>1</v>
      </c>
      <c r="C57">
        <v>3300067</v>
      </c>
      <c r="D57" t="s">
        <v>23</v>
      </c>
      <c r="E57" s="1">
        <v>44652</v>
      </c>
      <c r="F57" s="2">
        <v>1077004</v>
      </c>
    </row>
    <row r="58" spans="1:6">
      <c r="A58" t="s">
        <v>57</v>
      </c>
      <c r="B58" t="s">
        <v>3</v>
      </c>
      <c r="C58">
        <v>3204465</v>
      </c>
      <c r="D58" t="s">
        <v>28</v>
      </c>
      <c r="E58" s="1">
        <v>44562</v>
      </c>
      <c r="F58" s="2">
        <v>2675480</v>
      </c>
    </row>
    <row r="59" spans="1:6">
      <c r="A59" t="s">
        <v>57</v>
      </c>
      <c r="B59" t="s">
        <v>3</v>
      </c>
      <c r="C59">
        <v>3204465</v>
      </c>
      <c r="D59" t="s">
        <v>28</v>
      </c>
      <c r="E59" s="1">
        <v>44593</v>
      </c>
      <c r="F59" s="2">
        <v>2285065</v>
      </c>
    </row>
    <row r="60" spans="1:6">
      <c r="A60" t="s">
        <v>57</v>
      </c>
      <c r="B60" t="s">
        <v>3</v>
      </c>
      <c r="C60">
        <v>3204465</v>
      </c>
      <c r="D60" t="s">
        <v>28</v>
      </c>
      <c r="E60" s="1">
        <v>44621</v>
      </c>
      <c r="F60" s="2">
        <v>896324</v>
      </c>
    </row>
    <row r="61" spans="1:6">
      <c r="A61" t="s">
        <v>57</v>
      </c>
      <c r="B61" t="s">
        <v>3</v>
      </c>
      <c r="C61">
        <v>3204465</v>
      </c>
      <c r="D61" t="s">
        <v>28</v>
      </c>
      <c r="E61" s="1">
        <v>44652</v>
      </c>
      <c r="F61" s="2">
        <v>1968989</v>
      </c>
    </row>
    <row r="62" spans="1:6">
      <c r="A62" t="s">
        <v>57</v>
      </c>
      <c r="B62" t="s">
        <v>3</v>
      </c>
      <c r="C62">
        <v>3101015</v>
      </c>
      <c r="D62" t="s">
        <v>4</v>
      </c>
      <c r="E62" s="1">
        <v>44562</v>
      </c>
      <c r="F62" s="2">
        <v>1355675</v>
      </c>
    </row>
    <row r="63" spans="1:6">
      <c r="A63" t="s">
        <v>57</v>
      </c>
      <c r="B63" t="s">
        <v>3</v>
      </c>
      <c r="C63">
        <v>3101015</v>
      </c>
      <c r="D63" t="s">
        <v>4</v>
      </c>
      <c r="E63" s="1">
        <v>44593</v>
      </c>
      <c r="F63" s="2">
        <v>1837370</v>
      </c>
    </row>
    <row r="64" spans="1:6">
      <c r="A64" t="s">
        <v>57</v>
      </c>
      <c r="B64" t="s">
        <v>3</v>
      </c>
      <c r="C64">
        <v>3101015</v>
      </c>
      <c r="D64" t="s">
        <v>4</v>
      </c>
      <c r="E64" s="1">
        <v>44621</v>
      </c>
      <c r="F64" s="2">
        <v>1120436</v>
      </c>
    </row>
    <row r="65" spans="1:6">
      <c r="A65" t="s">
        <v>57</v>
      </c>
      <c r="B65" t="s">
        <v>3</v>
      </c>
      <c r="C65">
        <v>3101015</v>
      </c>
      <c r="D65" t="s">
        <v>4</v>
      </c>
      <c r="E65" s="1">
        <v>44652</v>
      </c>
      <c r="F65" s="2">
        <v>874749</v>
      </c>
    </row>
    <row r="66" spans="1:6">
      <c r="A66" t="s">
        <v>57</v>
      </c>
      <c r="B66" t="s">
        <v>3</v>
      </c>
      <c r="C66">
        <v>3100998</v>
      </c>
      <c r="D66" t="s">
        <v>5</v>
      </c>
      <c r="E66" s="1">
        <v>44562</v>
      </c>
      <c r="F66" s="2">
        <v>66702</v>
      </c>
    </row>
    <row r="67" spans="1:6">
      <c r="A67" t="s">
        <v>57</v>
      </c>
      <c r="B67" t="s">
        <v>3</v>
      </c>
      <c r="C67">
        <v>3100998</v>
      </c>
      <c r="D67" t="s">
        <v>5</v>
      </c>
      <c r="E67" s="1">
        <v>44593</v>
      </c>
      <c r="F67" s="2">
        <v>187109</v>
      </c>
    </row>
    <row r="68" spans="1:6">
      <c r="A68" t="s">
        <v>57</v>
      </c>
      <c r="B68" t="s">
        <v>3</v>
      </c>
      <c r="C68">
        <v>3100998</v>
      </c>
      <c r="D68" t="s">
        <v>5</v>
      </c>
      <c r="E68" s="1">
        <v>44621</v>
      </c>
      <c r="F68" s="2">
        <v>2552025</v>
      </c>
    </row>
    <row r="69" spans="1:6">
      <c r="A69" t="s">
        <v>57</v>
      </c>
      <c r="B69" t="s">
        <v>3</v>
      </c>
      <c r="C69">
        <v>3100998</v>
      </c>
      <c r="D69" t="s">
        <v>5</v>
      </c>
      <c r="E69" s="1">
        <v>44652</v>
      </c>
      <c r="F69" s="2">
        <v>1027331</v>
      </c>
    </row>
    <row r="70" spans="1:6">
      <c r="A70" t="s">
        <v>57</v>
      </c>
      <c r="B70" t="s">
        <v>3</v>
      </c>
      <c r="C70">
        <v>3201115</v>
      </c>
      <c r="D70" t="s">
        <v>29</v>
      </c>
      <c r="E70" s="1">
        <v>44562</v>
      </c>
      <c r="F70" s="2">
        <v>1060799</v>
      </c>
    </row>
    <row r="71" spans="1:6">
      <c r="A71" t="s">
        <v>57</v>
      </c>
      <c r="B71" t="s">
        <v>3</v>
      </c>
      <c r="C71">
        <v>3201115</v>
      </c>
      <c r="D71" t="s">
        <v>29</v>
      </c>
      <c r="E71" s="1">
        <v>44593</v>
      </c>
      <c r="F71" s="2">
        <v>1679209</v>
      </c>
    </row>
    <row r="72" spans="1:6">
      <c r="A72" t="s">
        <v>57</v>
      </c>
      <c r="B72" t="s">
        <v>3</v>
      </c>
      <c r="C72">
        <v>3201115</v>
      </c>
      <c r="D72" t="s">
        <v>29</v>
      </c>
      <c r="E72" s="1">
        <v>44621</v>
      </c>
      <c r="F72" s="2">
        <v>863436</v>
      </c>
    </row>
    <row r="73" spans="1:6">
      <c r="A73" t="s">
        <v>57</v>
      </c>
      <c r="B73" t="s">
        <v>3</v>
      </c>
      <c r="C73">
        <v>3201115</v>
      </c>
      <c r="D73" t="s">
        <v>29</v>
      </c>
      <c r="E73" s="1">
        <v>44652</v>
      </c>
      <c r="F73" s="2">
        <v>2136363</v>
      </c>
    </row>
    <row r="74" spans="1:6">
      <c r="A74" t="s">
        <v>57</v>
      </c>
      <c r="B74" t="s">
        <v>3</v>
      </c>
      <c r="C74">
        <v>3201011</v>
      </c>
      <c r="D74" t="s">
        <v>25</v>
      </c>
      <c r="E74" s="1">
        <v>44562</v>
      </c>
      <c r="F74" s="2">
        <v>1077895</v>
      </c>
    </row>
    <row r="75" spans="1:6">
      <c r="A75" t="s">
        <v>57</v>
      </c>
      <c r="B75" t="s">
        <v>3</v>
      </c>
      <c r="C75">
        <v>3201011</v>
      </c>
      <c r="D75" t="s">
        <v>25</v>
      </c>
      <c r="E75" s="1">
        <v>44593</v>
      </c>
      <c r="F75" s="2">
        <v>1871009</v>
      </c>
    </row>
    <row r="76" spans="1:6">
      <c r="A76" t="s">
        <v>57</v>
      </c>
      <c r="B76" t="s">
        <v>3</v>
      </c>
      <c r="C76">
        <v>3201011</v>
      </c>
      <c r="D76" t="s">
        <v>25</v>
      </c>
      <c r="E76" s="1">
        <v>44621</v>
      </c>
      <c r="F76" s="2">
        <v>2569667</v>
      </c>
    </row>
    <row r="77" spans="1:6">
      <c r="A77" t="s">
        <v>57</v>
      </c>
      <c r="B77" t="s">
        <v>3</v>
      </c>
      <c r="C77">
        <v>3201011</v>
      </c>
      <c r="D77" t="s">
        <v>25</v>
      </c>
      <c r="E77" s="1">
        <v>44652</v>
      </c>
      <c r="F77" s="2">
        <v>2423650</v>
      </c>
    </row>
    <row r="78" spans="1:6">
      <c r="A78" t="s">
        <v>57</v>
      </c>
      <c r="B78" t="s">
        <v>3</v>
      </c>
      <c r="C78">
        <v>3201442</v>
      </c>
      <c r="D78" t="s">
        <v>24</v>
      </c>
      <c r="E78" s="1">
        <v>44562</v>
      </c>
      <c r="F78" s="2">
        <v>1371315</v>
      </c>
    </row>
    <row r="79" spans="1:6">
      <c r="A79" t="s">
        <v>57</v>
      </c>
      <c r="B79" t="s">
        <v>3</v>
      </c>
      <c r="C79">
        <v>3201442</v>
      </c>
      <c r="D79" t="s">
        <v>24</v>
      </c>
      <c r="E79" s="1">
        <v>44593</v>
      </c>
      <c r="F79" s="2">
        <v>1189571</v>
      </c>
    </row>
    <row r="80" spans="1:6">
      <c r="A80" t="s">
        <v>57</v>
      </c>
      <c r="B80" t="s">
        <v>3</v>
      </c>
      <c r="C80">
        <v>3201442</v>
      </c>
      <c r="D80" t="s">
        <v>24</v>
      </c>
      <c r="E80" s="1">
        <v>44621</v>
      </c>
      <c r="F80" s="2">
        <v>1709109</v>
      </c>
    </row>
    <row r="81" spans="1:6">
      <c r="A81" t="s">
        <v>57</v>
      </c>
      <c r="B81" t="s">
        <v>3</v>
      </c>
      <c r="C81">
        <v>3201442</v>
      </c>
      <c r="D81" t="s">
        <v>24</v>
      </c>
      <c r="E81" s="1">
        <v>44652</v>
      </c>
      <c r="F81" s="2">
        <v>1020934</v>
      </c>
    </row>
    <row r="82" spans="1:6">
      <c r="A82" t="s">
        <v>57</v>
      </c>
      <c r="B82" t="s">
        <v>3</v>
      </c>
      <c r="C82">
        <v>3301003</v>
      </c>
      <c r="D82" t="s">
        <v>26</v>
      </c>
      <c r="E82" s="1">
        <v>44562</v>
      </c>
      <c r="F82" s="2">
        <v>1464539</v>
      </c>
    </row>
    <row r="83" spans="1:6">
      <c r="A83" t="s">
        <v>57</v>
      </c>
      <c r="B83" t="s">
        <v>3</v>
      </c>
      <c r="C83">
        <v>3301003</v>
      </c>
      <c r="D83" t="s">
        <v>26</v>
      </c>
      <c r="E83" s="1">
        <v>44593</v>
      </c>
      <c r="F83" s="2">
        <v>58332</v>
      </c>
    </row>
    <row r="84" spans="1:6">
      <c r="A84" t="s">
        <v>57</v>
      </c>
      <c r="B84" t="s">
        <v>3</v>
      </c>
      <c r="C84">
        <v>3301003</v>
      </c>
      <c r="D84" t="s">
        <v>26</v>
      </c>
      <c r="E84" s="1">
        <v>44621</v>
      </c>
      <c r="F84" s="2">
        <v>692581</v>
      </c>
    </row>
    <row r="85" spans="1:6">
      <c r="A85" t="s">
        <v>57</v>
      </c>
      <c r="B85" t="s">
        <v>3</v>
      </c>
      <c r="C85">
        <v>3301003</v>
      </c>
      <c r="D85" t="s">
        <v>26</v>
      </c>
      <c r="E85" s="1">
        <v>44652</v>
      </c>
      <c r="F85" s="2">
        <v>187523</v>
      </c>
    </row>
    <row r="86" spans="1:6">
      <c r="A86" t="s">
        <v>57</v>
      </c>
      <c r="B86" t="s">
        <v>3</v>
      </c>
      <c r="C86">
        <v>3202231</v>
      </c>
      <c r="D86" t="s">
        <v>27</v>
      </c>
      <c r="E86" s="1">
        <v>44562</v>
      </c>
      <c r="F86" s="2">
        <v>1176720</v>
      </c>
    </row>
    <row r="87" spans="1:6">
      <c r="A87" t="s">
        <v>57</v>
      </c>
      <c r="B87" t="s">
        <v>3</v>
      </c>
      <c r="C87">
        <v>3202231</v>
      </c>
      <c r="D87" t="s">
        <v>27</v>
      </c>
      <c r="E87" s="1">
        <v>44593</v>
      </c>
      <c r="F87" s="2">
        <v>2523028</v>
      </c>
    </row>
    <row r="88" spans="1:6">
      <c r="A88" t="s">
        <v>57</v>
      </c>
      <c r="B88" t="s">
        <v>3</v>
      </c>
      <c r="C88">
        <v>3202231</v>
      </c>
      <c r="D88" t="s">
        <v>27</v>
      </c>
      <c r="E88" s="1">
        <v>44621</v>
      </c>
      <c r="F88" s="2">
        <v>442890</v>
      </c>
    </row>
    <row r="89" spans="1:6">
      <c r="A89" t="s">
        <v>57</v>
      </c>
      <c r="B89" t="s">
        <v>3</v>
      </c>
      <c r="C89">
        <v>3202231</v>
      </c>
      <c r="D89" t="s">
        <v>27</v>
      </c>
      <c r="E89" s="1">
        <v>44652</v>
      </c>
      <c r="F89" s="2">
        <v>257389</v>
      </c>
    </row>
    <row r="90" spans="1:6">
      <c r="A90" t="s">
        <v>57</v>
      </c>
      <c r="B90" t="s">
        <v>6</v>
      </c>
      <c r="C90">
        <v>3201721</v>
      </c>
      <c r="D90" t="s">
        <v>30</v>
      </c>
      <c r="E90" s="1">
        <v>44562</v>
      </c>
      <c r="F90" s="2">
        <v>2081558</v>
      </c>
    </row>
    <row r="91" spans="1:6">
      <c r="A91" t="s">
        <v>57</v>
      </c>
      <c r="B91" t="s">
        <v>6</v>
      </c>
      <c r="C91">
        <v>3201721</v>
      </c>
      <c r="D91" t="s">
        <v>30</v>
      </c>
      <c r="E91" s="1">
        <v>44593</v>
      </c>
      <c r="F91" s="2">
        <v>81311</v>
      </c>
    </row>
    <row r="92" spans="1:6">
      <c r="A92" t="s">
        <v>57</v>
      </c>
      <c r="B92" t="s">
        <v>6</v>
      </c>
      <c r="C92">
        <v>3201721</v>
      </c>
      <c r="D92" t="s">
        <v>30</v>
      </c>
      <c r="E92" s="1">
        <v>44621</v>
      </c>
      <c r="F92" s="2">
        <v>2247512</v>
      </c>
    </row>
    <row r="93" spans="1:6">
      <c r="A93" t="s">
        <v>57</v>
      </c>
      <c r="B93" t="s">
        <v>6</v>
      </c>
      <c r="C93">
        <v>3201721</v>
      </c>
      <c r="D93" t="s">
        <v>30</v>
      </c>
      <c r="E93" s="1">
        <v>44652</v>
      </c>
      <c r="F93" s="2">
        <v>2443701</v>
      </c>
    </row>
    <row r="94" spans="1:6">
      <c r="A94" t="s">
        <v>57</v>
      </c>
      <c r="B94" t="s">
        <v>6</v>
      </c>
      <c r="C94">
        <v>3204487</v>
      </c>
      <c r="D94" t="s">
        <v>31</v>
      </c>
      <c r="E94" s="1">
        <v>44562</v>
      </c>
      <c r="F94" s="2">
        <v>2235878</v>
      </c>
    </row>
    <row r="95" spans="1:6">
      <c r="A95" t="s">
        <v>57</v>
      </c>
      <c r="B95" t="s">
        <v>6</v>
      </c>
      <c r="C95">
        <v>3204487</v>
      </c>
      <c r="D95" t="s">
        <v>31</v>
      </c>
      <c r="E95" s="1">
        <v>44593</v>
      </c>
      <c r="F95" s="2">
        <v>816540</v>
      </c>
    </row>
    <row r="96" spans="1:6">
      <c r="A96" t="s">
        <v>57</v>
      </c>
      <c r="B96" t="s">
        <v>6</v>
      </c>
      <c r="C96">
        <v>3204487</v>
      </c>
      <c r="D96" t="s">
        <v>31</v>
      </c>
      <c r="E96" s="1">
        <v>44621</v>
      </c>
      <c r="F96" s="2">
        <v>304154</v>
      </c>
    </row>
    <row r="97" spans="1:6">
      <c r="A97" t="s">
        <v>57</v>
      </c>
      <c r="B97" t="s">
        <v>6</v>
      </c>
      <c r="C97">
        <v>3204487</v>
      </c>
      <c r="D97" t="s">
        <v>31</v>
      </c>
      <c r="E97" s="1">
        <v>44652</v>
      </c>
      <c r="F97" s="2">
        <v>1716384</v>
      </c>
    </row>
    <row r="98" spans="1:6">
      <c r="A98" t="s">
        <v>57</v>
      </c>
      <c r="B98" t="s">
        <v>6</v>
      </c>
      <c r="C98">
        <v>3203168</v>
      </c>
      <c r="D98" t="s">
        <v>32</v>
      </c>
      <c r="E98" s="1">
        <v>44562</v>
      </c>
      <c r="F98" s="2">
        <v>362319</v>
      </c>
    </row>
    <row r="99" spans="1:6">
      <c r="A99" t="s">
        <v>57</v>
      </c>
      <c r="B99" t="s">
        <v>6</v>
      </c>
      <c r="C99">
        <v>3203168</v>
      </c>
      <c r="D99" t="s">
        <v>32</v>
      </c>
      <c r="E99" s="1">
        <v>44593</v>
      </c>
      <c r="F99" s="2">
        <v>2011180</v>
      </c>
    </row>
    <row r="100" spans="1:6">
      <c r="A100" t="s">
        <v>57</v>
      </c>
      <c r="B100" t="s">
        <v>6</v>
      </c>
      <c r="C100">
        <v>3203168</v>
      </c>
      <c r="D100" t="s">
        <v>32</v>
      </c>
      <c r="E100" s="1">
        <v>44621</v>
      </c>
      <c r="F100" s="2">
        <v>1096609</v>
      </c>
    </row>
    <row r="101" spans="1:6">
      <c r="A101" t="s">
        <v>57</v>
      </c>
      <c r="B101" t="s">
        <v>6</v>
      </c>
      <c r="C101">
        <v>3203168</v>
      </c>
      <c r="D101" t="s">
        <v>32</v>
      </c>
      <c r="E101" s="1">
        <v>44652</v>
      </c>
      <c r="F101" s="2">
        <v>1896422</v>
      </c>
    </row>
    <row r="102" spans="1:6">
      <c r="A102" t="s">
        <v>57</v>
      </c>
      <c r="B102" t="s">
        <v>6</v>
      </c>
      <c r="C102">
        <v>3202676</v>
      </c>
      <c r="D102" t="s">
        <v>33</v>
      </c>
      <c r="E102" s="1">
        <v>44562</v>
      </c>
      <c r="F102" s="2">
        <v>659342</v>
      </c>
    </row>
    <row r="103" spans="1:6">
      <c r="A103" t="s">
        <v>57</v>
      </c>
      <c r="B103" t="s">
        <v>6</v>
      </c>
      <c r="C103">
        <v>3202676</v>
      </c>
      <c r="D103" t="s">
        <v>33</v>
      </c>
      <c r="E103" s="1">
        <v>44593</v>
      </c>
      <c r="F103" s="2">
        <v>981870</v>
      </c>
    </row>
    <row r="104" spans="1:6">
      <c r="A104" t="s">
        <v>57</v>
      </c>
      <c r="B104" t="s">
        <v>6</v>
      </c>
      <c r="C104">
        <v>3202676</v>
      </c>
      <c r="D104" t="s">
        <v>33</v>
      </c>
      <c r="E104" s="1">
        <v>44621</v>
      </c>
      <c r="F104" s="2">
        <v>2204913</v>
      </c>
    </row>
    <row r="105" spans="1:6">
      <c r="A105" t="s">
        <v>57</v>
      </c>
      <c r="B105" t="s">
        <v>6</v>
      </c>
      <c r="C105">
        <v>3202676</v>
      </c>
      <c r="D105" t="s">
        <v>33</v>
      </c>
      <c r="E105" s="1">
        <v>44652</v>
      </c>
      <c r="F105" s="2">
        <v>1790090</v>
      </c>
    </row>
    <row r="106" spans="1:6">
      <c r="A106" t="s">
        <v>57</v>
      </c>
      <c r="B106" t="s">
        <v>6</v>
      </c>
      <c r="C106">
        <v>3203238</v>
      </c>
      <c r="D106" t="s">
        <v>34</v>
      </c>
      <c r="E106" s="1">
        <v>44562</v>
      </c>
      <c r="F106" s="2">
        <v>2511645</v>
      </c>
    </row>
    <row r="107" spans="1:6">
      <c r="A107" t="s">
        <v>57</v>
      </c>
      <c r="B107" t="s">
        <v>6</v>
      </c>
      <c r="C107">
        <v>3203238</v>
      </c>
      <c r="D107" t="s">
        <v>34</v>
      </c>
      <c r="E107" s="1">
        <v>44593</v>
      </c>
      <c r="F107" s="2">
        <v>2045263</v>
      </c>
    </row>
    <row r="108" spans="1:6">
      <c r="A108" t="s">
        <v>57</v>
      </c>
      <c r="B108" t="s">
        <v>6</v>
      </c>
      <c r="C108">
        <v>3203238</v>
      </c>
      <c r="D108" t="s">
        <v>34</v>
      </c>
      <c r="E108" s="1">
        <v>44621</v>
      </c>
      <c r="F108" s="2">
        <v>92748</v>
      </c>
    </row>
    <row r="109" spans="1:6">
      <c r="A109" t="s">
        <v>57</v>
      </c>
      <c r="B109" t="s">
        <v>6</v>
      </c>
      <c r="C109">
        <v>3203238</v>
      </c>
      <c r="D109" t="s">
        <v>34</v>
      </c>
      <c r="E109" s="1">
        <v>44652</v>
      </c>
      <c r="F109" s="2">
        <v>920480</v>
      </c>
    </row>
    <row r="110" spans="1:6">
      <c r="A110" t="s">
        <v>57</v>
      </c>
      <c r="B110" t="s">
        <v>6</v>
      </c>
      <c r="C110">
        <v>3204029</v>
      </c>
      <c r="D110" t="s">
        <v>35</v>
      </c>
      <c r="E110" s="1">
        <v>44562</v>
      </c>
      <c r="F110" s="2">
        <v>1006153</v>
      </c>
    </row>
    <row r="111" spans="1:6">
      <c r="A111" t="s">
        <v>57</v>
      </c>
      <c r="B111" t="s">
        <v>6</v>
      </c>
      <c r="C111">
        <v>3204029</v>
      </c>
      <c r="D111" t="s">
        <v>35</v>
      </c>
      <c r="E111" s="1">
        <v>44593</v>
      </c>
      <c r="F111" s="2">
        <v>1587109</v>
      </c>
    </row>
    <row r="112" spans="1:6">
      <c r="A112" t="s">
        <v>57</v>
      </c>
      <c r="B112" t="s">
        <v>6</v>
      </c>
      <c r="C112">
        <v>3204029</v>
      </c>
      <c r="D112" t="s">
        <v>35</v>
      </c>
      <c r="E112" s="1">
        <v>44621</v>
      </c>
      <c r="F112" s="2">
        <v>1724283</v>
      </c>
    </row>
    <row r="113" spans="1:6">
      <c r="A113" t="s">
        <v>57</v>
      </c>
      <c r="B113" t="s">
        <v>6</v>
      </c>
      <c r="C113">
        <v>3204029</v>
      </c>
      <c r="D113" t="s">
        <v>35</v>
      </c>
      <c r="E113" s="1">
        <v>44652</v>
      </c>
      <c r="F113" s="2">
        <v>89871</v>
      </c>
    </row>
    <row r="114" spans="1:6">
      <c r="A114" t="s">
        <v>57</v>
      </c>
      <c r="B114" t="s">
        <v>6</v>
      </c>
      <c r="C114">
        <v>3120052</v>
      </c>
      <c r="D114" t="s">
        <v>36</v>
      </c>
      <c r="E114" s="1">
        <v>44562</v>
      </c>
      <c r="F114" s="2">
        <v>1440364</v>
      </c>
    </row>
    <row r="115" spans="1:6">
      <c r="A115" t="s">
        <v>57</v>
      </c>
      <c r="B115" t="s">
        <v>6</v>
      </c>
      <c r="C115">
        <v>3120052</v>
      </c>
      <c r="D115" t="s">
        <v>36</v>
      </c>
      <c r="E115" s="1">
        <v>44593</v>
      </c>
      <c r="F115" s="2">
        <v>2492611</v>
      </c>
    </row>
    <row r="116" spans="1:6">
      <c r="A116" t="s">
        <v>57</v>
      </c>
      <c r="B116" t="s">
        <v>6</v>
      </c>
      <c r="C116">
        <v>3120052</v>
      </c>
      <c r="D116" t="s">
        <v>36</v>
      </c>
      <c r="E116" s="1">
        <v>44621</v>
      </c>
      <c r="F116" s="2">
        <v>1825695</v>
      </c>
    </row>
    <row r="117" spans="1:6">
      <c r="A117" t="s">
        <v>57</v>
      </c>
      <c r="B117" t="s">
        <v>6</v>
      </c>
      <c r="C117">
        <v>3120052</v>
      </c>
      <c r="D117" t="s">
        <v>36</v>
      </c>
      <c r="E117" s="1">
        <v>44652</v>
      </c>
      <c r="F117" s="2">
        <v>1189961</v>
      </c>
    </row>
    <row r="118" spans="1:6">
      <c r="A118" t="s">
        <v>57</v>
      </c>
      <c r="B118" t="s">
        <v>6</v>
      </c>
      <c r="C118">
        <v>3204482</v>
      </c>
      <c r="D118" t="s">
        <v>37</v>
      </c>
      <c r="E118" s="1">
        <v>44562</v>
      </c>
      <c r="F118" s="2">
        <v>1589404</v>
      </c>
    </row>
    <row r="119" spans="1:6">
      <c r="A119" t="s">
        <v>57</v>
      </c>
      <c r="B119" t="s">
        <v>6</v>
      </c>
      <c r="C119">
        <v>3204482</v>
      </c>
      <c r="D119" t="s">
        <v>37</v>
      </c>
      <c r="E119" s="1">
        <v>44593</v>
      </c>
      <c r="F119" s="2">
        <v>1614525</v>
      </c>
    </row>
    <row r="120" spans="1:6">
      <c r="A120" t="s">
        <v>57</v>
      </c>
      <c r="B120" t="s">
        <v>6</v>
      </c>
      <c r="C120">
        <v>3204482</v>
      </c>
      <c r="D120" t="s">
        <v>37</v>
      </c>
      <c r="E120" s="1">
        <v>44621</v>
      </c>
      <c r="F120" s="2">
        <v>2166348</v>
      </c>
    </row>
    <row r="121" spans="1:6">
      <c r="A121" t="s">
        <v>57</v>
      </c>
      <c r="B121" t="s">
        <v>6</v>
      </c>
      <c r="C121">
        <v>3204482</v>
      </c>
      <c r="D121" t="s">
        <v>37</v>
      </c>
      <c r="E121" s="1">
        <v>44652</v>
      </c>
      <c r="F121" s="2">
        <v>1404053</v>
      </c>
    </row>
    <row r="122" spans="1:6">
      <c r="A122" t="s">
        <v>57</v>
      </c>
      <c r="B122" t="s">
        <v>6</v>
      </c>
      <c r="C122">
        <v>3201689</v>
      </c>
      <c r="D122" t="s">
        <v>38</v>
      </c>
      <c r="E122" s="1">
        <v>44562</v>
      </c>
      <c r="F122" s="2">
        <v>954524</v>
      </c>
    </row>
    <row r="123" spans="1:6">
      <c r="A123" t="s">
        <v>57</v>
      </c>
      <c r="B123" t="s">
        <v>6</v>
      </c>
      <c r="C123">
        <v>3201689</v>
      </c>
      <c r="D123" t="s">
        <v>38</v>
      </c>
      <c r="E123" s="1">
        <v>44593</v>
      </c>
      <c r="F123" s="2">
        <v>646731</v>
      </c>
    </row>
    <row r="124" spans="1:6">
      <c r="A124" t="s">
        <v>57</v>
      </c>
      <c r="B124" t="s">
        <v>6</v>
      </c>
      <c r="C124">
        <v>3201689</v>
      </c>
      <c r="D124" t="s">
        <v>38</v>
      </c>
      <c r="E124" s="1">
        <v>44621</v>
      </c>
      <c r="F124" s="2">
        <v>494046</v>
      </c>
    </row>
    <row r="125" spans="1:6">
      <c r="A125" t="s">
        <v>57</v>
      </c>
      <c r="B125" t="s">
        <v>6</v>
      </c>
      <c r="C125">
        <v>3201689</v>
      </c>
      <c r="D125" t="s">
        <v>38</v>
      </c>
      <c r="E125" s="1">
        <v>44652</v>
      </c>
      <c r="F125" s="2">
        <v>400199</v>
      </c>
    </row>
    <row r="126" spans="1:6">
      <c r="A126" t="s">
        <v>57</v>
      </c>
      <c r="B126" t="s">
        <v>6</v>
      </c>
      <c r="C126">
        <v>3202557</v>
      </c>
      <c r="D126" t="s">
        <v>39</v>
      </c>
      <c r="E126" s="1">
        <v>44562</v>
      </c>
      <c r="F126" s="2">
        <v>1623309</v>
      </c>
    </row>
    <row r="127" spans="1:6">
      <c r="A127" t="s">
        <v>57</v>
      </c>
      <c r="B127" t="s">
        <v>6</v>
      </c>
      <c r="C127">
        <v>3202557</v>
      </c>
      <c r="D127" t="s">
        <v>39</v>
      </c>
      <c r="E127" s="1">
        <v>44593</v>
      </c>
      <c r="F127" s="2">
        <v>2060086</v>
      </c>
    </row>
    <row r="128" spans="1:6">
      <c r="A128" t="s">
        <v>57</v>
      </c>
      <c r="B128" t="s">
        <v>6</v>
      </c>
      <c r="C128">
        <v>3202557</v>
      </c>
      <c r="D128" t="s">
        <v>39</v>
      </c>
      <c r="E128" s="1">
        <v>44621</v>
      </c>
      <c r="F128" s="2">
        <v>1600153</v>
      </c>
    </row>
    <row r="129" spans="1:6">
      <c r="A129" t="s">
        <v>57</v>
      </c>
      <c r="B129" t="s">
        <v>6</v>
      </c>
      <c r="C129">
        <v>3202557</v>
      </c>
      <c r="D129" t="s">
        <v>39</v>
      </c>
      <c r="E129" s="1">
        <v>44652</v>
      </c>
      <c r="F129" s="2">
        <v>1217923</v>
      </c>
    </row>
    <row r="130" spans="1:6">
      <c r="A130" t="s">
        <v>57</v>
      </c>
      <c r="B130" t="s">
        <v>6</v>
      </c>
      <c r="C130">
        <v>3204019</v>
      </c>
      <c r="D130" t="s">
        <v>40</v>
      </c>
      <c r="E130" s="1">
        <v>44562</v>
      </c>
      <c r="F130" s="2">
        <v>1795716</v>
      </c>
    </row>
    <row r="131" spans="1:6">
      <c r="A131" t="s">
        <v>57</v>
      </c>
      <c r="B131" t="s">
        <v>6</v>
      </c>
      <c r="C131">
        <v>3204019</v>
      </c>
      <c r="D131" t="s">
        <v>40</v>
      </c>
      <c r="E131" s="1">
        <v>44593</v>
      </c>
      <c r="F131" s="2">
        <v>1851332</v>
      </c>
    </row>
    <row r="132" spans="1:6">
      <c r="A132" t="s">
        <v>57</v>
      </c>
      <c r="B132" t="s">
        <v>6</v>
      </c>
      <c r="C132">
        <v>3204019</v>
      </c>
      <c r="D132" t="s">
        <v>40</v>
      </c>
      <c r="E132" s="1">
        <v>44621</v>
      </c>
      <c r="F132" s="2">
        <v>1662470</v>
      </c>
    </row>
    <row r="133" spans="1:6">
      <c r="A133" t="s">
        <v>57</v>
      </c>
      <c r="B133" t="s">
        <v>6</v>
      </c>
      <c r="C133">
        <v>3204019</v>
      </c>
      <c r="D133" t="s">
        <v>40</v>
      </c>
      <c r="E133" s="1">
        <v>44652</v>
      </c>
      <c r="F133" s="2">
        <v>2427380</v>
      </c>
    </row>
    <row r="134" spans="1:6">
      <c r="A134" t="s">
        <v>57</v>
      </c>
      <c r="B134" t="s">
        <v>6</v>
      </c>
      <c r="C134">
        <v>3203340</v>
      </c>
      <c r="D134" t="s">
        <v>41</v>
      </c>
      <c r="E134" s="1">
        <v>44562</v>
      </c>
      <c r="F134" s="2">
        <v>1503855</v>
      </c>
    </row>
    <row r="135" spans="1:6">
      <c r="A135" t="s">
        <v>57</v>
      </c>
      <c r="B135" t="s">
        <v>6</v>
      </c>
      <c r="C135">
        <v>3203340</v>
      </c>
      <c r="D135" t="s">
        <v>41</v>
      </c>
      <c r="E135" s="1">
        <v>44593</v>
      </c>
      <c r="F135" s="2">
        <v>2660291</v>
      </c>
    </row>
    <row r="136" spans="1:6">
      <c r="A136" t="s">
        <v>57</v>
      </c>
      <c r="B136" t="s">
        <v>6</v>
      </c>
      <c r="C136">
        <v>3203340</v>
      </c>
      <c r="D136" t="s">
        <v>41</v>
      </c>
      <c r="E136" s="1">
        <v>44621</v>
      </c>
      <c r="F136" s="2">
        <v>1288224</v>
      </c>
    </row>
    <row r="137" spans="1:6">
      <c r="A137" t="s">
        <v>57</v>
      </c>
      <c r="B137" t="s">
        <v>6</v>
      </c>
      <c r="C137">
        <v>3203340</v>
      </c>
      <c r="D137" t="s">
        <v>41</v>
      </c>
      <c r="E137" s="1">
        <v>44652</v>
      </c>
      <c r="F137" s="2">
        <v>1550670</v>
      </c>
    </row>
    <row r="138" spans="1:6">
      <c r="A138" t="s">
        <v>57</v>
      </c>
      <c r="B138" t="s">
        <v>6</v>
      </c>
      <c r="C138">
        <v>3203444</v>
      </c>
      <c r="D138" t="s">
        <v>42</v>
      </c>
      <c r="E138" s="1">
        <v>44562</v>
      </c>
      <c r="F138" s="2">
        <v>2024931</v>
      </c>
    </row>
    <row r="139" spans="1:6">
      <c r="A139" t="s">
        <v>57</v>
      </c>
      <c r="B139" t="s">
        <v>6</v>
      </c>
      <c r="C139">
        <v>3203444</v>
      </c>
      <c r="D139" t="s">
        <v>42</v>
      </c>
      <c r="E139" s="1">
        <v>44593</v>
      </c>
      <c r="F139" s="2">
        <v>1951193</v>
      </c>
    </row>
    <row r="140" spans="1:6">
      <c r="A140" t="s">
        <v>57</v>
      </c>
      <c r="B140" t="s">
        <v>6</v>
      </c>
      <c r="C140">
        <v>3203444</v>
      </c>
      <c r="D140" t="s">
        <v>42</v>
      </c>
      <c r="E140" s="1">
        <v>44621</v>
      </c>
      <c r="F140" s="2">
        <v>2065854</v>
      </c>
    </row>
    <row r="141" spans="1:6">
      <c r="A141" t="s">
        <v>57</v>
      </c>
      <c r="B141" t="s">
        <v>6</v>
      </c>
      <c r="C141">
        <v>3203444</v>
      </c>
      <c r="D141" t="s">
        <v>42</v>
      </c>
      <c r="E141" s="1">
        <v>44652</v>
      </c>
      <c r="F141" s="2">
        <v>188245</v>
      </c>
    </row>
    <row r="142" spans="1:6">
      <c r="A142" t="s">
        <v>57</v>
      </c>
      <c r="B142" t="s">
        <v>6</v>
      </c>
      <c r="C142">
        <v>3131160</v>
      </c>
      <c r="D142" t="s">
        <v>7</v>
      </c>
      <c r="E142" s="1">
        <v>44562</v>
      </c>
      <c r="F142" s="2">
        <v>2472287</v>
      </c>
    </row>
    <row r="143" spans="1:6">
      <c r="A143" t="s">
        <v>57</v>
      </c>
      <c r="B143" t="s">
        <v>6</v>
      </c>
      <c r="C143">
        <v>3131160</v>
      </c>
      <c r="D143" t="s">
        <v>7</v>
      </c>
      <c r="E143" s="1">
        <v>44593</v>
      </c>
      <c r="F143" s="2">
        <v>1664953</v>
      </c>
    </row>
    <row r="144" spans="1:6">
      <c r="A144" t="s">
        <v>57</v>
      </c>
      <c r="B144" t="s">
        <v>6</v>
      </c>
      <c r="C144">
        <v>3131160</v>
      </c>
      <c r="D144" t="s">
        <v>7</v>
      </c>
      <c r="E144" s="1">
        <v>44621</v>
      </c>
      <c r="F144" s="2">
        <v>1777470</v>
      </c>
    </row>
    <row r="145" spans="1:6">
      <c r="A145" t="s">
        <v>57</v>
      </c>
      <c r="B145" t="s">
        <v>6</v>
      </c>
      <c r="C145">
        <v>3131160</v>
      </c>
      <c r="D145" t="s">
        <v>7</v>
      </c>
      <c r="E145" s="1">
        <v>44652</v>
      </c>
      <c r="F145" s="2">
        <v>529920</v>
      </c>
    </row>
    <row r="146" spans="1:6">
      <c r="A146" t="s">
        <v>57</v>
      </c>
      <c r="B146" t="s">
        <v>6</v>
      </c>
      <c r="C146">
        <v>3200426</v>
      </c>
      <c r="D146" t="s">
        <v>8</v>
      </c>
      <c r="E146" s="1">
        <v>44562</v>
      </c>
      <c r="F146" s="2">
        <v>2449652</v>
      </c>
    </row>
    <row r="147" spans="1:6">
      <c r="A147" t="s">
        <v>57</v>
      </c>
      <c r="B147" t="s">
        <v>6</v>
      </c>
      <c r="C147">
        <v>3200426</v>
      </c>
      <c r="D147" t="s">
        <v>8</v>
      </c>
      <c r="E147" s="1">
        <v>44593</v>
      </c>
      <c r="F147" s="2">
        <v>406323</v>
      </c>
    </row>
    <row r="148" spans="1:6">
      <c r="A148" t="s">
        <v>57</v>
      </c>
      <c r="B148" t="s">
        <v>6</v>
      </c>
      <c r="C148">
        <v>3200426</v>
      </c>
      <c r="D148" t="s">
        <v>8</v>
      </c>
      <c r="E148" s="1">
        <v>44621</v>
      </c>
      <c r="F148" s="2">
        <v>2545659</v>
      </c>
    </row>
    <row r="149" spans="1:6">
      <c r="A149" t="s">
        <v>57</v>
      </c>
      <c r="B149" t="s">
        <v>6</v>
      </c>
      <c r="C149">
        <v>3200426</v>
      </c>
      <c r="D149" t="s">
        <v>8</v>
      </c>
      <c r="E149" s="1">
        <v>44652</v>
      </c>
      <c r="F149" s="2">
        <v>1029037</v>
      </c>
    </row>
    <row r="150" spans="1:6">
      <c r="A150" t="s">
        <v>57</v>
      </c>
      <c r="B150" t="s">
        <v>9</v>
      </c>
      <c r="C150">
        <v>3121136</v>
      </c>
      <c r="D150" t="s">
        <v>43</v>
      </c>
      <c r="E150" s="1">
        <v>44562</v>
      </c>
      <c r="F150" s="2">
        <v>2638522</v>
      </c>
    </row>
    <row r="151" spans="1:6">
      <c r="A151" t="s">
        <v>57</v>
      </c>
      <c r="B151" t="s">
        <v>9</v>
      </c>
      <c r="C151">
        <v>3121136</v>
      </c>
      <c r="D151" t="s">
        <v>43</v>
      </c>
      <c r="E151" s="1">
        <v>44593</v>
      </c>
      <c r="F151" s="2">
        <v>831385</v>
      </c>
    </row>
    <row r="152" spans="1:6">
      <c r="A152" t="s">
        <v>57</v>
      </c>
      <c r="B152" t="s">
        <v>9</v>
      </c>
      <c r="C152">
        <v>3121136</v>
      </c>
      <c r="D152" t="s">
        <v>43</v>
      </c>
      <c r="E152" s="1">
        <v>44621</v>
      </c>
      <c r="F152" s="2">
        <v>2004115</v>
      </c>
    </row>
    <row r="153" spans="1:6">
      <c r="A153" t="s">
        <v>57</v>
      </c>
      <c r="B153" t="s">
        <v>9</v>
      </c>
      <c r="C153">
        <v>3121136</v>
      </c>
      <c r="D153" t="s">
        <v>43</v>
      </c>
      <c r="E153" s="1">
        <v>44652</v>
      </c>
      <c r="F153" s="2">
        <v>1026293</v>
      </c>
    </row>
    <row r="154" spans="1:6">
      <c r="A154" t="s">
        <v>57</v>
      </c>
      <c r="B154" t="s">
        <v>9</v>
      </c>
      <c r="C154">
        <v>3202085</v>
      </c>
      <c r="D154" t="s">
        <v>44</v>
      </c>
      <c r="E154" s="1">
        <v>44562</v>
      </c>
      <c r="F154" s="2">
        <v>1263288</v>
      </c>
    </row>
    <row r="155" spans="1:6">
      <c r="A155" t="s">
        <v>57</v>
      </c>
      <c r="B155" t="s">
        <v>9</v>
      </c>
      <c r="C155">
        <v>3202085</v>
      </c>
      <c r="D155" t="s">
        <v>44</v>
      </c>
      <c r="E155" s="1">
        <v>44593</v>
      </c>
      <c r="F155" s="2">
        <v>822173</v>
      </c>
    </row>
    <row r="156" spans="1:6">
      <c r="A156" t="s">
        <v>57</v>
      </c>
      <c r="B156" t="s">
        <v>9</v>
      </c>
      <c r="C156">
        <v>3202085</v>
      </c>
      <c r="D156" t="s">
        <v>44</v>
      </c>
      <c r="E156" s="1">
        <v>44621</v>
      </c>
      <c r="F156" s="2">
        <v>917418</v>
      </c>
    </row>
    <row r="157" spans="1:6">
      <c r="A157" t="s">
        <v>57</v>
      </c>
      <c r="B157" t="s">
        <v>9</v>
      </c>
      <c r="C157">
        <v>3202085</v>
      </c>
      <c r="D157" t="s">
        <v>44</v>
      </c>
      <c r="E157" s="1">
        <v>44652</v>
      </c>
      <c r="F157" s="2">
        <v>466093</v>
      </c>
    </row>
    <row r="158" spans="1:6">
      <c r="A158" t="s">
        <v>57</v>
      </c>
      <c r="B158" t="s">
        <v>9</v>
      </c>
      <c r="C158">
        <v>3202238</v>
      </c>
      <c r="D158" t="s">
        <v>45</v>
      </c>
      <c r="E158" s="1">
        <v>44562</v>
      </c>
      <c r="F158" s="2">
        <v>1278169</v>
      </c>
    </row>
    <row r="159" spans="1:6">
      <c r="A159" t="s">
        <v>57</v>
      </c>
      <c r="B159" t="s">
        <v>9</v>
      </c>
      <c r="C159">
        <v>3202238</v>
      </c>
      <c r="D159" t="s">
        <v>45</v>
      </c>
      <c r="E159" s="1">
        <v>44593</v>
      </c>
      <c r="F159" s="2">
        <v>2639225</v>
      </c>
    </row>
    <row r="160" spans="1:6">
      <c r="A160" t="s">
        <v>57</v>
      </c>
      <c r="B160" t="s">
        <v>9</v>
      </c>
      <c r="C160">
        <v>3202238</v>
      </c>
      <c r="D160" t="s">
        <v>45</v>
      </c>
      <c r="E160" s="1">
        <v>44621</v>
      </c>
      <c r="F160" s="2">
        <v>549312</v>
      </c>
    </row>
    <row r="161" spans="1:6">
      <c r="A161" t="s">
        <v>57</v>
      </c>
      <c r="B161" t="s">
        <v>9</v>
      </c>
      <c r="C161">
        <v>3202238</v>
      </c>
      <c r="D161" t="s">
        <v>45</v>
      </c>
      <c r="E161" s="1">
        <v>44652</v>
      </c>
      <c r="F161" s="2">
        <v>315817</v>
      </c>
    </row>
    <row r="162" spans="1:6">
      <c r="A162" t="s">
        <v>57</v>
      </c>
      <c r="B162" t="s">
        <v>9</v>
      </c>
      <c r="C162">
        <v>3202174</v>
      </c>
      <c r="D162" t="s">
        <v>46</v>
      </c>
      <c r="E162" s="1">
        <v>44562</v>
      </c>
      <c r="F162" s="2">
        <v>123605</v>
      </c>
    </row>
    <row r="163" spans="1:6">
      <c r="A163" t="s">
        <v>57</v>
      </c>
      <c r="B163" t="s">
        <v>9</v>
      </c>
      <c r="C163">
        <v>3202174</v>
      </c>
      <c r="D163" t="s">
        <v>46</v>
      </c>
      <c r="E163" s="1">
        <v>44593</v>
      </c>
      <c r="F163" s="2">
        <v>1460318</v>
      </c>
    </row>
    <row r="164" spans="1:6">
      <c r="A164" t="s">
        <v>57</v>
      </c>
      <c r="B164" t="s">
        <v>9</v>
      </c>
      <c r="C164">
        <v>3202174</v>
      </c>
      <c r="D164" t="s">
        <v>46</v>
      </c>
      <c r="E164" s="1">
        <v>44621</v>
      </c>
      <c r="F164" s="2">
        <v>1911095</v>
      </c>
    </row>
    <row r="165" spans="1:6">
      <c r="A165" t="s">
        <v>57</v>
      </c>
      <c r="B165" t="s">
        <v>9</v>
      </c>
      <c r="C165">
        <v>3202174</v>
      </c>
      <c r="D165" t="s">
        <v>46</v>
      </c>
      <c r="E165" s="1">
        <v>44652</v>
      </c>
      <c r="F165" s="2">
        <v>1559590</v>
      </c>
    </row>
    <row r="166" spans="1:6">
      <c r="A166" t="s">
        <v>57</v>
      </c>
      <c r="B166" t="s">
        <v>9</v>
      </c>
      <c r="C166">
        <v>3204572</v>
      </c>
      <c r="D166" t="s">
        <v>47</v>
      </c>
      <c r="E166" s="1">
        <v>44562</v>
      </c>
      <c r="F166" s="2">
        <v>786845</v>
      </c>
    </row>
    <row r="167" spans="1:6">
      <c r="A167" t="s">
        <v>57</v>
      </c>
      <c r="B167" t="s">
        <v>9</v>
      </c>
      <c r="C167">
        <v>3204572</v>
      </c>
      <c r="D167" t="s">
        <v>47</v>
      </c>
      <c r="E167" s="1">
        <v>44593</v>
      </c>
      <c r="F167" s="2">
        <v>158927</v>
      </c>
    </row>
    <row r="168" spans="1:6">
      <c r="A168" t="s">
        <v>57</v>
      </c>
      <c r="B168" t="s">
        <v>9</v>
      </c>
      <c r="C168">
        <v>3204572</v>
      </c>
      <c r="D168" t="s">
        <v>47</v>
      </c>
      <c r="E168" s="1">
        <v>44621</v>
      </c>
      <c r="F168" s="2">
        <v>1613228</v>
      </c>
    </row>
    <row r="169" spans="1:6">
      <c r="A169" t="s">
        <v>57</v>
      </c>
      <c r="B169" t="s">
        <v>9</v>
      </c>
      <c r="C169">
        <v>3204572</v>
      </c>
      <c r="D169" t="s">
        <v>47</v>
      </c>
      <c r="E169" s="1">
        <v>44652</v>
      </c>
      <c r="F169" s="2">
        <v>1619966</v>
      </c>
    </row>
    <row r="170" spans="1:6">
      <c r="A170" t="s">
        <v>57</v>
      </c>
      <c r="B170" t="s">
        <v>9</v>
      </c>
      <c r="C170">
        <v>3200110</v>
      </c>
      <c r="D170" t="s">
        <v>48</v>
      </c>
      <c r="E170" s="1">
        <v>44562</v>
      </c>
      <c r="F170" s="2">
        <v>2654436</v>
      </c>
    </row>
    <row r="171" spans="1:6">
      <c r="A171" t="s">
        <v>57</v>
      </c>
      <c r="B171" t="s">
        <v>9</v>
      </c>
      <c r="C171">
        <v>3200110</v>
      </c>
      <c r="D171" t="s">
        <v>48</v>
      </c>
      <c r="E171" s="1">
        <v>44593</v>
      </c>
      <c r="F171" s="2">
        <v>1024313</v>
      </c>
    </row>
    <row r="172" spans="1:6">
      <c r="A172" t="s">
        <v>57</v>
      </c>
      <c r="B172" t="s">
        <v>9</v>
      </c>
      <c r="C172">
        <v>3200110</v>
      </c>
      <c r="D172" t="s">
        <v>48</v>
      </c>
      <c r="E172" s="1">
        <v>44621</v>
      </c>
      <c r="F172" s="2">
        <v>1613686</v>
      </c>
    </row>
    <row r="173" spans="1:6">
      <c r="A173" t="s">
        <v>57</v>
      </c>
      <c r="B173" t="s">
        <v>9</v>
      </c>
      <c r="C173">
        <v>3200110</v>
      </c>
      <c r="D173" t="s">
        <v>48</v>
      </c>
      <c r="E173" s="1">
        <v>44652</v>
      </c>
      <c r="F173" s="2">
        <v>1151893</v>
      </c>
    </row>
    <row r="174" spans="1:6">
      <c r="A174" t="s">
        <v>57</v>
      </c>
      <c r="B174" t="s">
        <v>9</v>
      </c>
      <c r="C174">
        <v>3203216</v>
      </c>
      <c r="D174" t="s">
        <v>49</v>
      </c>
      <c r="E174" s="1">
        <v>44562</v>
      </c>
      <c r="F174" s="2">
        <v>1677439</v>
      </c>
    </row>
    <row r="175" spans="1:6">
      <c r="A175" t="s">
        <v>57</v>
      </c>
      <c r="B175" t="s">
        <v>9</v>
      </c>
      <c r="C175">
        <v>3203216</v>
      </c>
      <c r="D175" t="s">
        <v>49</v>
      </c>
      <c r="E175" s="1">
        <v>44593</v>
      </c>
      <c r="F175" s="2">
        <v>534752</v>
      </c>
    </row>
    <row r="176" spans="1:6">
      <c r="A176" t="s">
        <v>57</v>
      </c>
      <c r="B176" t="s">
        <v>9</v>
      </c>
      <c r="C176">
        <v>3203216</v>
      </c>
      <c r="D176" t="s">
        <v>49</v>
      </c>
      <c r="E176" s="1">
        <v>44621</v>
      </c>
      <c r="F176" s="2">
        <v>2659378</v>
      </c>
    </row>
    <row r="177" spans="1:6">
      <c r="A177" t="s">
        <v>57</v>
      </c>
      <c r="B177" t="s">
        <v>9</v>
      </c>
      <c r="C177">
        <v>3203216</v>
      </c>
      <c r="D177" t="s">
        <v>49</v>
      </c>
      <c r="E177" s="1">
        <v>44652</v>
      </c>
      <c r="F177" s="2">
        <v>1562206</v>
      </c>
    </row>
    <row r="178" spans="1:6">
      <c r="A178" t="s">
        <v>57</v>
      </c>
      <c r="B178" t="s">
        <v>9</v>
      </c>
      <c r="C178">
        <v>3201556</v>
      </c>
      <c r="D178" t="s">
        <v>50</v>
      </c>
      <c r="E178" s="1">
        <v>44562</v>
      </c>
      <c r="F178" s="2">
        <v>922463</v>
      </c>
    </row>
    <row r="179" spans="1:6">
      <c r="A179" t="s">
        <v>57</v>
      </c>
      <c r="B179" t="s">
        <v>9</v>
      </c>
      <c r="C179">
        <v>3201556</v>
      </c>
      <c r="D179" t="s">
        <v>50</v>
      </c>
      <c r="E179" s="1">
        <v>44593</v>
      </c>
      <c r="F179" s="2">
        <v>190033</v>
      </c>
    </row>
    <row r="180" spans="1:6">
      <c r="A180" t="s">
        <v>57</v>
      </c>
      <c r="B180" t="s">
        <v>9</v>
      </c>
      <c r="C180">
        <v>3201556</v>
      </c>
      <c r="D180" t="s">
        <v>50</v>
      </c>
      <c r="E180" s="1">
        <v>44621</v>
      </c>
      <c r="F180" s="2">
        <v>2394929</v>
      </c>
    </row>
    <row r="181" spans="1:6">
      <c r="A181" t="s">
        <v>57</v>
      </c>
      <c r="B181" t="s">
        <v>9</v>
      </c>
      <c r="C181">
        <v>3201556</v>
      </c>
      <c r="D181" t="s">
        <v>50</v>
      </c>
      <c r="E181" s="1">
        <v>44652</v>
      </c>
      <c r="F181" s="2">
        <v>55915</v>
      </c>
    </row>
    <row r="182" spans="1:6">
      <c r="A182" t="s">
        <v>57</v>
      </c>
      <c r="B182" t="s">
        <v>9</v>
      </c>
      <c r="C182">
        <v>3202971</v>
      </c>
      <c r="D182" t="s">
        <v>51</v>
      </c>
      <c r="E182" s="1">
        <v>44562</v>
      </c>
      <c r="F182" s="2">
        <v>1402119</v>
      </c>
    </row>
    <row r="183" spans="1:6">
      <c r="A183" t="s">
        <v>57</v>
      </c>
      <c r="B183" t="s">
        <v>9</v>
      </c>
      <c r="C183">
        <v>3202971</v>
      </c>
      <c r="D183" t="s">
        <v>51</v>
      </c>
      <c r="E183" s="1">
        <v>44593</v>
      </c>
      <c r="F183" s="2">
        <v>987801</v>
      </c>
    </row>
    <row r="184" spans="1:6">
      <c r="A184" t="s">
        <v>57</v>
      </c>
      <c r="B184" t="s">
        <v>9</v>
      </c>
      <c r="C184">
        <v>3202971</v>
      </c>
      <c r="D184" t="s">
        <v>51</v>
      </c>
      <c r="E184" s="1">
        <v>44621</v>
      </c>
      <c r="F184" s="2">
        <v>507065</v>
      </c>
    </row>
    <row r="185" spans="1:6">
      <c r="A185" t="s">
        <v>57</v>
      </c>
      <c r="B185" t="s">
        <v>9</v>
      </c>
      <c r="C185">
        <v>3202971</v>
      </c>
      <c r="D185" t="s">
        <v>51</v>
      </c>
      <c r="E185" s="1">
        <v>44652</v>
      </c>
      <c r="F185" s="2">
        <v>2137966</v>
      </c>
    </row>
    <row r="186" spans="1:6">
      <c r="A186" t="s">
        <v>57</v>
      </c>
      <c r="B186" t="s">
        <v>9</v>
      </c>
      <c r="C186">
        <v>3204457</v>
      </c>
      <c r="D186" t="s">
        <v>52</v>
      </c>
      <c r="E186" s="1">
        <v>44562</v>
      </c>
      <c r="F186" s="2">
        <v>533508</v>
      </c>
    </row>
    <row r="187" spans="1:6">
      <c r="A187" t="s">
        <v>57</v>
      </c>
      <c r="B187" t="s">
        <v>9</v>
      </c>
      <c r="C187">
        <v>3204457</v>
      </c>
      <c r="D187" t="s">
        <v>52</v>
      </c>
      <c r="E187" s="1">
        <v>44593</v>
      </c>
      <c r="F187" s="2">
        <v>1498562</v>
      </c>
    </row>
    <row r="188" spans="1:6">
      <c r="A188" t="s">
        <v>57</v>
      </c>
      <c r="B188" t="s">
        <v>9</v>
      </c>
      <c r="C188">
        <v>3204457</v>
      </c>
      <c r="D188" t="s">
        <v>52</v>
      </c>
      <c r="E188" s="1">
        <v>44621</v>
      </c>
      <c r="F188" s="2">
        <v>1322617</v>
      </c>
    </row>
    <row r="189" spans="1:6">
      <c r="A189" t="s">
        <v>57</v>
      </c>
      <c r="B189" t="s">
        <v>9</v>
      </c>
      <c r="C189">
        <v>3204457</v>
      </c>
      <c r="D189" t="s">
        <v>52</v>
      </c>
      <c r="E189" s="1">
        <v>44652</v>
      </c>
      <c r="F189" s="2">
        <v>1119173</v>
      </c>
    </row>
    <row r="190" spans="1:6">
      <c r="A190" t="s">
        <v>57</v>
      </c>
      <c r="B190" t="s">
        <v>9</v>
      </c>
      <c r="C190">
        <v>3200808</v>
      </c>
      <c r="D190" t="s">
        <v>53</v>
      </c>
      <c r="E190" s="1">
        <v>44562</v>
      </c>
      <c r="F190" s="2">
        <v>264366</v>
      </c>
    </row>
    <row r="191" spans="1:6">
      <c r="A191" t="s">
        <v>57</v>
      </c>
      <c r="B191" t="s">
        <v>9</v>
      </c>
      <c r="C191">
        <v>3200808</v>
      </c>
      <c r="D191" t="s">
        <v>53</v>
      </c>
      <c r="E191" s="1">
        <v>44593</v>
      </c>
      <c r="F191" s="2">
        <v>741856</v>
      </c>
    </row>
    <row r="192" spans="1:6">
      <c r="A192" t="s">
        <v>57</v>
      </c>
      <c r="B192" t="s">
        <v>9</v>
      </c>
      <c r="C192">
        <v>3200808</v>
      </c>
      <c r="D192" t="s">
        <v>53</v>
      </c>
      <c r="E192" s="1">
        <v>44621</v>
      </c>
      <c r="F192" s="2">
        <v>129769</v>
      </c>
    </row>
    <row r="193" spans="1:6">
      <c r="A193" t="s">
        <v>57</v>
      </c>
      <c r="B193" t="s">
        <v>9</v>
      </c>
      <c r="C193">
        <v>3200808</v>
      </c>
      <c r="D193" t="s">
        <v>53</v>
      </c>
      <c r="E193" s="1">
        <v>44652</v>
      </c>
      <c r="F193" s="2">
        <v>2669900</v>
      </c>
    </row>
    <row r="194" spans="1:6">
      <c r="A194" t="s">
        <v>57</v>
      </c>
      <c r="B194" t="s">
        <v>9</v>
      </c>
      <c r="C194">
        <v>3204328</v>
      </c>
      <c r="D194" t="s">
        <v>54</v>
      </c>
      <c r="E194" s="1">
        <v>44562</v>
      </c>
      <c r="F194" s="2">
        <v>1170089</v>
      </c>
    </row>
    <row r="195" spans="1:6">
      <c r="A195" t="s">
        <v>57</v>
      </c>
      <c r="B195" t="s">
        <v>9</v>
      </c>
      <c r="C195">
        <v>3204328</v>
      </c>
      <c r="D195" t="s">
        <v>54</v>
      </c>
      <c r="E195" s="1">
        <v>44593</v>
      </c>
      <c r="F195" s="2">
        <v>486458</v>
      </c>
    </row>
    <row r="196" spans="1:6">
      <c r="A196" t="s">
        <v>57</v>
      </c>
      <c r="B196" t="s">
        <v>9</v>
      </c>
      <c r="C196">
        <v>3204328</v>
      </c>
      <c r="D196" t="s">
        <v>54</v>
      </c>
      <c r="E196" s="1">
        <v>44621</v>
      </c>
      <c r="F196" s="2">
        <v>502337</v>
      </c>
    </row>
    <row r="197" spans="1:6">
      <c r="A197" t="s">
        <v>57</v>
      </c>
      <c r="B197" t="s">
        <v>9</v>
      </c>
      <c r="C197">
        <v>3204328</v>
      </c>
      <c r="D197" t="s">
        <v>54</v>
      </c>
      <c r="E197" s="1">
        <v>44652</v>
      </c>
      <c r="F197" s="2">
        <v>1458366</v>
      </c>
    </row>
    <row r="198" spans="1:6">
      <c r="A198" t="s">
        <v>57</v>
      </c>
      <c r="B198" t="s">
        <v>9</v>
      </c>
      <c r="C198">
        <v>3200427</v>
      </c>
      <c r="D198" t="s">
        <v>55</v>
      </c>
      <c r="E198" s="1">
        <v>44562</v>
      </c>
      <c r="F198" s="2">
        <v>2307760</v>
      </c>
    </row>
    <row r="199" spans="1:6">
      <c r="A199" t="s">
        <v>57</v>
      </c>
      <c r="B199" t="s">
        <v>9</v>
      </c>
      <c r="C199">
        <v>3200427</v>
      </c>
      <c r="D199" t="s">
        <v>55</v>
      </c>
      <c r="E199" s="1">
        <v>44593</v>
      </c>
      <c r="F199" s="2">
        <v>1898543</v>
      </c>
    </row>
    <row r="200" spans="1:6">
      <c r="A200" t="s">
        <v>57</v>
      </c>
      <c r="B200" t="s">
        <v>9</v>
      </c>
      <c r="C200">
        <v>3200427</v>
      </c>
      <c r="D200" t="s">
        <v>55</v>
      </c>
      <c r="E200" s="1">
        <v>44621</v>
      </c>
      <c r="F200" s="2">
        <v>175726</v>
      </c>
    </row>
    <row r="201" spans="1:6">
      <c r="A201" t="s">
        <v>57</v>
      </c>
      <c r="B201" t="s">
        <v>9</v>
      </c>
      <c r="C201">
        <v>3200427</v>
      </c>
      <c r="D201" t="s">
        <v>55</v>
      </c>
      <c r="E201" s="1">
        <v>44652</v>
      </c>
      <c r="F201" s="2">
        <v>2641068</v>
      </c>
    </row>
    <row r="202" spans="1:6">
      <c r="A202" t="s">
        <v>57</v>
      </c>
      <c r="B202" t="s">
        <v>9</v>
      </c>
      <c r="C202">
        <v>3230982</v>
      </c>
      <c r="D202" t="s">
        <v>10</v>
      </c>
      <c r="E202" s="1">
        <v>44562</v>
      </c>
      <c r="F202" s="2">
        <v>639792</v>
      </c>
    </row>
    <row r="203" spans="1:6">
      <c r="A203" t="s">
        <v>57</v>
      </c>
      <c r="B203" t="s">
        <v>9</v>
      </c>
      <c r="C203">
        <v>3230982</v>
      </c>
      <c r="D203" t="s">
        <v>10</v>
      </c>
      <c r="E203" s="1">
        <v>44593</v>
      </c>
      <c r="F203" s="2">
        <v>116219</v>
      </c>
    </row>
    <row r="204" spans="1:6">
      <c r="A204" t="s">
        <v>57</v>
      </c>
      <c r="B204" t="s">
        <v>9</v>
      </c>
      <c r="C204">
        <v>3230982</v>
      </c>
      <c r="D204" t="s">
        <v>10</v>
      </c>
      <c r="E204" s="1">
        <v>44621</v>
      </c>
      <c r="F204" s="2">
        <v>1575202</v>
      </c>
    </row>
    <row r="205" spans="1:6">
      <c r="A205" t="s">
        <v>57</v>
      </c>
      <c r="B205" t="s">
        <v>9</v>
      </c>
      <c r="C205">
        <v>3230982</v>
      </c>
      <c r="D205" t="s">
        <v>10</v>
      </c>
      <c r="E205" s="1">
        <v>44652</v>
      </c>
      <c r="F205" s="2">
        <v>2500769</v>
      </c>
    </row>
  </sheetData>
  <phoneticPr fontId="1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30CC3-DFEA-4AB3-9767-995ECE6F635E}">
  <dimension ref="A2:C7"/>
  <sheetViews>
    <sheetView showGridLines="0" zoomScale="90" zoomScaleNormal="90" workbookViewId="0">
      <selection activeCell="A2" sqref="A2"/>
    </sheetView>
  </sheetViews>
  <sheetFormatPr defaultRowHeight="14.4"/>
  <cols>
    <col min="1" max="1" width="11.21875" bestFit="1" customWidth="1"/>
    <col min="2" max="2" width="12.109375" bestFit="1" customWidth="1"/>
    <col min="3" max="3" width="12.5546875" bestFit="1" customWidth="1"/>
    <col min="4" max="5" width="10.109375" bestFit="1" customWidth="1"/>
    <col min="6" max="6" width="11.109375" bestFit="1" customWidth="1"/>
  </cols>
  <sheetData>
    <row r="2" spans="1:3">
      <c r="A2" s="5" t="s">
        <v>11</v>
      </c>
      <c r="B2" t="s">
        <v>64</v>
      </c>
      <c r="C2" t="s">
        <v>65</v>
      </c>
    </row>
    <row r="3" spans="1:3">
      <c r="A3" s="1">
        <v>44562</v>
      </c>
      <c r="B3" s="2">
        <v>99063098</v>
      </c>
      <c r="C3" s="2">
        <v>1942413.6862745099</v>
      </c>
    </row>
    <row r="4" spans="1:3">
      <c r="A4" s="1">
        <v>44593</v>
      </c>
      <c r="B4" s="2">
        <v>62921236</v>
      </c>
      <c r="C4" s="2">
        <v>1233749.7254901961</v>
      </c>
    </row>
    <row r="5" spans="1:3">
      <c r="A5" s="1">
        <v>44621</v>
      </c>
      <c r="B5" s="2">
        <v>73397356</v>
      </c>
      <c r="C5" s="2">
        <v>1439163.8431372549</v>
      </c>
    </row>
    <row r="6" spans="1:3">
      <c r="A6" s="1">
        <v>44652</v>
      </c>
      <c r="B6" s="2">
        <v>65730494</v>
      </c>
      <c r="C6" s="2">
        <v>1288833.2156862745</v>
      </c>
    </row>
    <row r="7" spans="1:3">
      <c r="A7" s="1" t="s">
        <v>62</v>
      </c>
      <c r="B7" s="2">
        <v>301112184</v>
      </c>
      <c r="C7" s="2">
        <v>1476040.1176470588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C71CC-51A8-4A42-8762-770447487140}">
  <dimension ref="B2:E20"/>
  <sheetViews>
    <sheetView showGridLines="0" workbookViewId="0">
      <selection activeCell="D31" sqref="D31"/>
    </sheetView>
  </sheetViews>
  <sheetFormatPr defaultRowHeight="14.4"/>
  <cols>
    <col min="2" max="2" width="3.6640625" customWidth="1"/>
    <col min="3" max="3" width="10.77734375" bestFit="1" customWidth="1"/>
    <col min="4" max="4" width="14.33203125" bestFit="1" customWidth="1"/>
    <col min="5" max="5" width="11.109375" bestFit="1" customWidth="1"/>
  </cols>
  <sheetData>
    <row r="2" spans="2:5">
      <c r="B2" s="15" t="s">
        <v>66</v>
      </c>
    </row>
    <row r="4" spans="2:5">
      <c r="C4" s="5" t="s">
        <v>56</v>
      </c>
      <c r="D4" t="s">
        <v>63</v>
      </c>
    </row>
    <row r="5" spans="2:5">
      <c r="C5" t="s">
        <v>9</v>
      </c>
      <c r="D5" s="2">
        <v>1660009.9285714286</v>
      </c>
    </row>
    <row r="6" spans="2:5">
      <c r="C6" t="s">
        <v>6</v>
      </c>
      <c r="D6" s="2">
        <v>1491212.15</v>
      </c>
    </row>
    <row r="7" spans="2:5">
      <c r="C7" t="s">
        <v>1</v>
      </c>
      <c r="D7" s="2">
        <v>1358137.232142857</v>
      </c>
    </row>
    <row r="8" spans="2:5">
      <c r="C8" t="s">
        <v>3</v>
      </c>
      <c r="D8" s="2">
        <v>1331975.4375</v>
      </c>
    </row>
    <row r="9" spans="2:5">
      <c r="C9" t="s">
        <v>62</v>
      </c>
      <c r="D9" s="2">
        <v>1476040.1176470588</v>
      </c>
    </row>
    <row r="12" spans="2:5">
      <c r="B12" s="15" t="s">
        <v>67</v>
      </c>
    </row>
    <row r="14" spans="2:5">
      <c r="C14" s="5" t="s">
        <v>68</v>
      </c>
      <c r="D14" s="5" t="s">
        <v>70</v>
      </c>
      <c r="E14" t="s">
        <v>61</v>
      </c>
    </row>
    <row r="15" spans="2:5">
      <c r="C15" t="s">
        <v>69</v>
      </c>
      <c r="D15" t="s">
        <v>71</v>
      </c>
      <c r="E15" s="2">
        <v>99063098</v>
      </c>
    </row>
    <row r="16" spans="2:5">
      <c r="D16" t="s">
        <v>72</v>
      </c>
      <c r="E16" s="2">
        <v>62921236</v>
      </c>
    </row>
    <row r="17" spans="3:5">
      <c r="D17" t="s">
        <v>73</v>
      </c>
      <c r="E17" s="2">
        <v>73397356</v>
      </c>
    </row>
    <row r="18" spans="3:5">
      <c r="D18" t="s">
        <v>74</v>
      </c>
      <c r="E18" s="2">
        <v>65730494</v>
      </c>
    </row>
    <row r="19" spans="3:5">
      <c r="C19" t="s">
        <v>75</v>
      </c>
      <c r="E19" s="2">
        <v>301112184</v>
      </c>
    </row>
    <row r="20" spans="3:5">
      <c r="C20" t="s">
        <v>62</v>
      </c>
      <c r="E20" s="2">
        <v>301112184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6A58F-DE11-437B-91AE-10402283BE61}">
  <dimension ref="B2:D11"/>
  <sheetViews>
    <sheetView showGridLines="0" workbookViewId="0"/>
  </sheetViews>
  <sheetFormatPr defaultRowHeight="14.4"/>
  <cols>
    <col min="2" max="2" width="3.5546875" customWidth="1"/>
    <col min="4" max="4" width="10.44140625" bestFit="1" customWidth="1"/>
  </cols>
  <sheetData>
    <row r="2" spans="2:4">
      <c r="B2" s="6" t="s">
        <v>76</v>
      </c>
    </row>
    <row r="4" spans="2:4">
      <c r="C4" s="5" t="s">
        <v>56</v>
      </c>
      <c r="D4" t="s">
        <v>3</v>
      </c>
    </row>
    <row r="6" spans="2:4">
      <c r="C6" s="5" t="s">
        <v>11</v>
      </c>
      <c r="D6" t="s">
        <v>61</v>
      </c>
    </row>
    <row r="7" spans="2:4">
      <c r="C7" s="1">
        <v>44562</v>
      </c>
      <c r="D7" s="2">
        <v>10249125</v>
      </c>
    </row>
    <row r="8" spans="2:4">
      <c r="C8" s="1">
        <v>44593</v>
      </c>
      <c r="D8" s="2">
        <v>11630693</v>
      </c>
    </row>
    <row r="9" spans="2:4">
      <c r="C9" s="1">
        <v>44621</v>
      </c>
      <c r="D9" s="2">
        <v>10846468</v>
      </c>
    </row>
    <row r="10" spans="2:4">
      <c r="C10" s="1">
        <v>44652</v>
      </c>
      <c r="D10" s="2">
        <v>9896928</v>
      </c>
    </row>
    <row r="11" spans="2:4">
      <c r="C11" s="1" t="s">
        <v>62</v>
      </c>
      <c r="D11" s="2">
        <v>42623214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3E3B6-37F7-4126-A717-DC61F2EA35F1}">
  <dimension ref="B2:D15"/>
  <sheetViews>
    <sheetView showGridLines="0" workbookViewId="0"/>
  </sheetViews>
  <sheetFormatPr defaultRowHeight="14.4"/>
  <cols>
    <col min="2" max="2" width="3.5546875" customWidth="1"/>
    <col min="3" max="3" width="22.6640625" bestFit="1" customWidth="1"/>
    <col min="4" max="4" width="22.88671875" customWidth="1"/>
  </cols>
  <sheetData>
    <row r="2" spans="2:4">
      <c r="B2" s="6" t="s">
        <v>77</v>
      </c>
    </row>
    <row r="4" spans="2:4">
      <c r="C4" s="5" t="s">
        <v>56</v>
      </c>
      <c r="D4" t="s">
        <v>3</v>
      </c>
    </row>
    <row r="6" spans="2:4">
      <c r="C6" s="5" t="s">
        <v>0</v>
      </c>
      <c r="D6" t="s">
        <v>61</v>
      </c>
    </row>
    <row r="7" spans="2:4">
      <c r="C7" t="s">
        <v>26</v>
      </c>
      <c r="D7" s="2">
        <v>2402975</v>
      </c>
    </row>
    <row r="8" spans="2:4">
      <c r="C8" t="s">
        <v>5</v>
      </c>
      <c r="D8" s="2">
        <v>3833167</v>
      </c>
    </row>
    <row r="9" spans="2:4">
      <c r="C9" t="s">
        <v>27</v>
      </c>
      <c r="D9" s="2">
        <v>4400027</v>
      </c>
    </row>
    <row r="10" spans="2:4">
      <c r="C10" t="s">
        <v>4</v>
      </c>
      <c r="D10" s="2">
        <v>5188230</v>
      </c>
    </row>
    <row r="11" spans="2:4">
      <c r="C11" t="s">
        <v>24</v>
      </c>
      <c r="D11" s="2">
        <v>5290929</v>
      </c>
    </row>
    <row r="12" spans="2:4">
      <c r="C12" t="s">
        <v>29</v>
      </c>
      <c r="D12" s="2">
        <v>5739807</v>
      </c>
    </row>
    <row r="13" spans="2:4">
      <c r="C13" t="s">
        <v>28</v>
      </c>
      <c r="D13" s="2">
        <v>7825858</v>
      </c>
    </row>
    <row r="14" spans="2:4">
      <c r="C14" t="s">
        <v>25</v>
      </c>
      <c r="D14" s="2">
        <v>7942221</v>
      </c>
    </row>
    <row r="15" spans="2:4">
      <c r="C15" t="s">
        <v>62</v>
      </c>
      <c r="D15" s="2">
        <v>42623214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482EA-2D0F-41D9-9D4C-7B5DDCB81993}">
  <dimension ref="C2:D15"/>
  <sheetViews>
    <sheetView showGridLines="0" workbookViewId="0">
      <selection activeCell="H21" sqref="H21"/>
    </sheetView>
  </sheetViews>
  <sheetFormatPr defaultRowHeight="14.4"/>
  <cols>
    <col min="2" max="2" width="3.6640625" customWidth="1"/>
    <col min="3" max="3" width="23.77734375" bestFit="1" customWidth="1"/>
    <col min="4" max="4" width="11.109375" bestFit="1" customWidth="1"/>
    <col min="7" max="7" width="22" bestFit="1" customWidth="1"/>
    <col min="8" max="8" width="11.109375" bestFit="1" customWidth="1"/>
  </cols>
  <sheetData>
    <row r="2" spans="3:4">
      <c r="C2" s="15" t="s">
        <v>83</v>
      </c>
    </row>
    <row r="5" spans="3:4">
      <c r="C5" s="5" t="s">
        <v>0</v>
      </c>
      <c r="D5" t="s">
        <v>61</v>
      </c>
    </row>
    <row r="6" spans="3:4">
      <c r="C6" t="s">
        <v>43</v>
      </c>
      <c r="D6" s="2">
        <v>30247013</v>
      </c>
    </row>
    <row r="7" spans="3:4">
      <c r="C7" t="s">
        <v>25</v>
      </c>
      <c r="D7" s="2">
        <v>7942221</v>
      </c>
    </row>
    <row r="8" spans="3:4">
      <c r="C8" t="s">
        <v>28</v>
      </c>
      <c r="D8" s="2">
        <v>7825858</v>
      </c>
    </row>
    <row r="9" spans="3:4">
      <c r="C9" t="s">
        <v>40</v>
      </c>
      <c r="D9" s="2">
        <v>7736898</v>
      </c>
    </row>
    <row r="10" spans="3:4">
      <c r="C10" t="s">
        <v>19</v>
      </c>
      <c r="D10" s="2">
        <v>7230491</v>
      </c>
    </row>
    <row r="11" spans="3:4">
      <c r="C11" t="s">
        <v>18</v>
      </c>
      <c r="D11" s="2">
        <v>7114490</v>
      </c>
    </row>
    <row r="12" spans="3:4">
      <c r="C12" t="s">
        <v>14</v>
      </c>
      <c r="D12" s="2">
        <v>7063980</v>
      </c>
    </row>
    <row r="13" spans="3:4">
      <c r="C13" t="s">
        <v>55</v>
      </c>
      <c r="D13" s="2">
        <v>7023097</v>
      </c>
    </row>
    <row r="14" spans="3:4">
      <c r="C14" t="s">
        <v>41</v>
      </c>
      <c r="D14" s="2">
        <v>7003040</v>
      </c>
    </row>
    <row r="15" spans="3:4">
      <c r="C15" t="s">
        <v>62</v>
      </c>
      <c r="D15" s="2">
        <v>89187088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5 2 0 b e c d 3 - 5 8 c c - 4 6 b 7 - b 6 b 1 - 9 7 0 8 0 7 f f 0 f 5 2 "   x m l n s = " h t t p : / / s c h e m a s . m i c r o s o f t . c o m / D a t a M a s h u p " > A A A A A B U D A A B Q S w M E F A A C A A g A i o V C V h n K E 0 q l A A A A 9 w A A A B I A H A B D b 2 5 m a W c v U G F j a 2 F n Z S 5 4 b W w g o h g A K K A U A A A A A A A A A A A A A A A A A A A A A A A A A A A A h Y + 9 D o I w G E V f h X S n P y i G k I 8 y u E p i Q j S u T a 3 Q C M X Q Y n k 3 B x / J V 5 B E U T f H e 3 K G c x + 3 O + R j 2 w R X 1 V v d m Q w x T F G g j O y O 2 l Q Z G t w p T F D O Y S v k W V Q q m G R j 0 9 E e M 1 Q 7 d 0 k J 8 d 5 j v 8 B d X 5 G I U k Y O x a a U t W o F + s j 6 v x x q Y 5 0 w U i E O + 1 c M j z B j M V 4 l y x g z I D O F Q p u v E U 3 B m A L 5 g b A e G j f 0 i i s T 7 k o g 8 w T y P s G f U E s D B B Q A A g A I A I q F Q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K h U J W K I p H u A 4 A A A A R A A A A E w A c A E Z v c m 1 1 b G F z L 1 N l Y 3 R p b 2 4 x L m 0 g o h g A K K A U A A A A A A A A A A A A A A A A A A A A A A A A A A A A K 0 5 N L s n M z 1 M I h t C G 1 g B Q S w E C L Q A U A A I A C A C K h U J W G c o T S q U A A A D 3 A A A A E g A A A A A A A A A A A A A A A A A A A A A A Q 2 9 u Z m l n L 1 B h Y 2 t h Z 2 U u e G 1 s U E s B A i 0 A F A A C A A g A i o V C V g / K 6 a u k A A A A 6 Q A A A B M A A A A A A A A A A A A A A A A A 8 Q A A A F t D b 2 5 0 Z W 5 0 X 1 R 5 c G V z X S 5 4 b W x Q S w E C L Q A U A A I A C A C K h U J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C J 8 I V E A 3 X E 2 / e a V G j a k J m Q A A A A A C A A A A A A A Q Z g A A A A E A A C A A A A B g Y t K K / 8 v x A q / i 5 P Q E u S C H M V 1 3 e X b f 0 m L / j e + h 6 P g V / Q A A A A A O g A A A A A I A A C A A A A C b o + A r N W W R H H A u t 2 G E j n g F W f S 7 e b e w f O h R h K H e h U H 6 Y 1 A A A A D z r p 7 3 / j f B E A + S c W p K F t O i t G 0 F x 1 I P + E p R 1 J a c D 5 G J D 8 9 U B h s V 2 m N Q G 3 D T v i w H o 5 8 8 j y r m K y / u k K d G 6 k F a s v o i v d 6 6 L b R v 1 m O J h S 8 w + e N y h 0 A A A A C 2 F S E Q x 6 R T 3 V d C F o P p 2 t L a 0 q 6 A G k r J Z / t s v a L x W K 3 S i Q 7 9 g V 4 Y L A o 0 l r o s 2 V Z h v b T 6 4 w U e j X u V n 9 T I g I p P I H w W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02ebc8-99ea-4c12-aabd-36e02eea0ec4">
      <Terms xmlns="http://schemas.microsoft.com/office/infopath/2007/PartnerControls"/>
    </lcf76f155ced4ddcb4097134ff3c332f>
    <TaxCatchAll xmlns="8ea0a048-5e79-414d-a984-5fa877d5585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978176D7B6BC41934141C52985821B" ma:contentTypeVersion="18" ma:contentTypeDescription="Create a new document." ma:contentTypeScope="" ma:versionID="8aa3f68585f3313fa3d6d5d948255aef">
  <xsd:schema xmlns:xsd="http://www.w3.org/2001/XMLSchema" xmlns:xs="http://www.w3.org/2001/XMLSchema" xmlns:p="http://schemas.microsoft.com/office/2006/metadata/properties" xmlns:ns2="8602ebc8-99ea-4c12-aabd-36e02eea0ec4" xmlns:ns3="8ea0a048-5e79-414d-a984-5fa877d55858" targetNamespace="http://schemas.microsoft.com/office/2006/metadata/properties" ma:root="true" ma:fieldsID="8c75791bf4f61cd10d82e907445600a7" ns2:_="" ns3:_="">
    <xsd:import namespace="8602ebc8-99ea-4c12-aabd-36e02eea0ec4"/>
    <xsd:import namespace="8ea0a048-5e79-414d-a984-5fa877d558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02ebc8-99ea-4c12-aabd-36e02eea0e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4d8f9d6-9daa-4c01-95ba-9fd911da66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a0a048-5e79-414d-a984-5fa877d5585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9c6fd0d-bccc-4929-be17-09f5c5a8f8af}" ma:internalName="TaxCatchAll" ma:showField="CatchAllData" ma:web="8ea0a048-5e79-414d-a984-5fa877d558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3CAECF-8EAC-4C29-9FC0-EEB3AE7E9C11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1A2EEEE3-4FC5-4BE5-9827-117F28E8B381}">
  <ds:schemaRefs>
    <ds:schemaRef ds:uri="http://schemas.microsoft.com/office/2006/metadata/properties"/>
    <ds:schemaRef ds:uri="http://schemas.microsoft.com/office/infopath/2007/PartnerControls"/>
    <ds:schemaRef ds:uri="8602ebc8-99ea-4c12-aabd-36e02eea0ec4"/>
    <ds:schemaRef ds:uri="8ea0a048-5e79-414d-a984-5fa877d55858"/>
  </ds:schemaRefs>
</ds:datastoreItem>
</file>

<file path=customXml/itemProps3.xml><?xml version="1.0" encoding="utf-8"?>
<ds:datastoreItem xmlns:ds="http://schemas.openxmlformats.org/officeDocument/2006/customXml" ds:itemID="{C00535E0-8152-4474-B925-8EDB9674C76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82DF01B-3409-4998-9EE8-45163B75A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02ebc8-99ea-4c12-aabd-36e02eea0ec4"/>
    <ds:schemaRef ds:uri="8ea0a048-5e79-414d-a984-5fa877d558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More --&gt;</vt:lpstr>
      <vt:lpstr>Data for Analysis</vt:lpstr>
      <vt:lpstr>Summary</vt:lpstr>
      <vt:lpstr>Data Prep</vt:lpstr>
      <vt:lpstr>Suggestion4</vt:lpstr>
      <vt:lpstr>Suggestion5</vt:lpstr>
      <vt:lpstr>Suggestion6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Gharani</dc:creator>
  <cp:lastModifiedBy>Anna Niedźwiecka</cp:lastModifiedBy>
  <dcterms:created xsi:type="dcterms:W3CDTF">2023-01-29T18:16:28Z</dcterms:created>
  <dcterms:modified xsi:type="dcterms:W3CDTF">2023-12-07T22:44:29Z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0x010100CF978176D7B6BC41934141C52985821B</vt:lpwstr>
  </property>
  <property fmtid="{D5CDD505-2E9C-101B-9397-08002B2CF9AE}" pid="3" name="MediaServiceImageTags">
    <vt:lpwstr/>
  </property>
</Properties>
</file>